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5. Speisekarte 2026/"/>
    </mc:Choice>
  </mc:AlternateContent>
  <xr:revisionPtr revIDLastSave="7" documentId="13_ncr:1_{85090B96-11CD-413A-B287-B0188DAFD577}" xr6:coauthVersionLast="47" xr6:coauthVersionMax="47" xr10:uidLastSave="{F74EC246-A560-45F8-A801-8BB26A55BBBC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8" i="1"/>
  <c r="B8" i="1"/>
  <c r="C7" i="1"/>
  <c r="D7" i="1"/>
  <c r="C6" i="1"/>
  <c r="D6" i="1"/>
  <c r="B7" i="1"/>
  <c r="B6" i="1"/>
  <c r="F9" i="1"/>
  <c r="C2" i="1"/>
  <c r="D2" i="1" s="1"/>
  <c r="E2" i="1"/>
  <c r="E6" i="1"/>
  <c r="F6" i="1" l="1"/>
  <c r="D15" i="1"/>
  <c r="E15" i="1"/>
  <c r="C14" i="1"/>
  <c r="D14" i="1"/>
  <c r="E14" i="1"/>
  <c r="C13" i="1"/>
  <c r="D13" i="1"/>
  <c r="E13" i="1"/>
  <c r="C12" i="1"/>
  <c r="D12" i="1"/>
  <c r="E12" i="1"/>
  <c r="B11" i="1"/>
  <c r="B10" i="1"/>
  <c r="B9" i="1"/>
  <c r="C11" i="1"/>
  <c r="D11" i="1"/>
  <c r="E11" i="1"/>
  <c r="C10" i="1"/>
  <c r="D10" i="1"/>
  <c r="E10" i="1"/>
  <c r="C9" i="1"/>
  <c r="D9" i="1"/>
  <c r="E9" i="1"/>
  <c r="E8" i="1"/>
  <c r="B12" i="1"/>
  <c r="C8" i="1"/>
  <c r="D8" i="1"/>
  <c r="B15" i="1"/>
  <c r="B14" i="1"/>
  <c r="B13" i="1"/>
  <c r="C15" i="1" l="1"/>
  <c r="E7" i="1" l="1"/>
  <c r="F7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<sst xmlns="http://schemas.openxmlformats.org/spreadsheetml/2006/main" count="17" uniqueCount="17">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</sst>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2%20Speisekarte/01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45683</v>
          </cell>
          <cell r="E2">
            <v>5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 II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>
            <v>0</v>
          </cell>
          <cell r="C8">
            <v>0</v>
          </cell>
          <cell r="D8" t="str">
            <v>Grießnockelsuppe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 t="str">
            <v>i, a1, c, g</v>
          </cell>
          <cell r="E9">
            <v>0</v>
          </cell>
          <cell r="F9">
            <v>0</v>
          </cell>
        </row>
        <row r="10">
          <cell r="B10" t="str">
            <v>Kürbis- Eintopf mit Schmand und Vollkornsemmel</v>
          </cell>
          <cell r="C10" t="str">
            <v>Gemüsecurry mit Kichererbsen, Karotten, Paprika" dazu Reis Und Joghurt- Dip</v>
          </cell>
          <cell r="D10" t="str">
            <v>Gemüse Nugget mit Wedges und Ketchup</v>
          </cell>
          <cell r="E10" t="str">
            <v>Spätzle- Gemüse Pfanne dazu Schmand</v>
          </cell>
          <cell r="F10" t="str">
            <v>Spirelli an Käsesahnesauce mit Tomatenwürfel</v>
          </cell>
        </row>
        <row r="11">
          <cell r="B11" t="str">
            <v>i, g, a1, a2, a4</v>
          </cell>
          <cell r="C11" t="str">
            <v>i, g</v>
          </cell>
          <cell r="D11" t="str">
            <v>a1, a3, g</v>
          </cell>
          <cell r="E11" t="str">
            <v>a1, g, c, i</v>
          </cell>
          <cell r="F11" t="str">
            <v>a1, g, i</v>
          </cell>
        </row>
        <row r="12">
          <cell r="B12" t="str">
            <v>Vegetarische Kohlroulade an Kräutersauce mit Butterkartoffeln</v>
          </cell>
          <cell r="C12" t="str">
            <v>Rigatoni an Carbonara Sauce von der Puteschinken2,3,8</v>
          </cell>
          <cell r="D12" t="str">
            <v>Kartoffeltasche mit Tomaten- Frischkäsegefüllt dazu bunter Salat und Joghurt- Dip</v>
          </cell>
          <cell r="E12" t="str">
            <v>Köttbular vom Rind an Rahmsauce mit Spätzle</v>
          </cell>
          <cell r="F12">
            <v>0</v>
          </cell>
        </row>
        <row r="13">
          <cell r="B13" t="str">
            <v>g, i, f, c</v>
          </cell>
          <cell r="C13" t="str">
            <v>a1, i, g</v>
          </cell>
          <cell r="D13" t="str">
            <v>g, i, j</v>
          </cell>
          <cell r="E13" t="str">
            <v>a1, c, g, i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Pudding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 t="str">
            <v>g</v>
          </cell>
          <cell r="F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:E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3" t="s">
        <v>5</v>
      </c>
      <c r="B1" s="13"/>
      <c r="C1" t="s">
        <v>8</v>
      </c>
      <c r="D1" t="s">
        <v>6</v>
      </c>
      <c r="E1" t="s">
        <v>7</v>
      </c>
    </row>
    <row r="2" spans="1:6">
      <c r="A2" s="13"/>
      <c r="B2" s="13"/>
      <c r="C2" s="9">
        <f>[1]KiTa!$C$2</f>
        <v>45683</v>
      </c>
      <c r="D2" s="9">
        <f>C2+4</f>
        <v>45687</v>
      </c>
      <c r="E2" s="10">
        <f>[1]KiTa!$E$2</f>
        <v>5</v>
      </c>
    </row>
    <row r="3" spans="1:6">
      <c r="A3" s="13"/>
      <c r="B3" s="13"/>
      <c r="C3" s="18" t="s">
        <v>16</v>
      </c>
      <c r="D3" s="18"/>
      <c r="E3" s="18"/>
    </row>
    <row r="4" spans="1:6">
      <c r="A4" s="13"/>
      <c r="B4" s="13"/>
      <c r="C4" s="19"/>
      <c r="D4" s="19"/>
      <c r="E4" s="19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6" t="s">
        <v>11</v>
      </c>
      <c r="B6" s="5" t="str">
        <f>[1]KiTa!B6</f>
        <v>Salat &amp; Dressing</v>
      </c>
      <c r="C6" s="5" t="str">
        <f>[1]KiTa!C6</f>
        <v>Salat &amp; Dressing</v>
      </c>
      <c r="D6" s="5" t="str">
        <f>[1]KiTa!D6</f>
        <v>Salat &amp; Dressing II</v>
      </c>
      <c r="E6" s="5" t="str">
        <f>[1]KiTa!E6</f>
        <v>Salat &amp; Dressing</v>
      </c>
      <c r="F6" s="6" t="str">
        <f>[1]KiTa!F6</f>
        <v>Salat &amp; Dressing</v>
      </c>
    </row>
    <row r="7" spans="1:6" ht="12" customHeight="1">
      <c r="A7" s="17"/>
      <c r="B7" s="7" t="str">
        <f>[1]KiTa!B7</f>
        <v>i, j, g</v>
      </c>
      <c r="C7" s="7" t="str">
        <f>[1]KiTa!C7</f>
        <v>i, j, g</v>
      </c>
      <c r="D7" s="7" t="str">
        <f>[1]KiTa!D7</f>
        <v>i, j, g</v>
      </c>
      <c r="E7" s="7" t="str">
        <f>[1]KiTa!E7</f>
        <v>i, j, g</v>
      </c>
      <c r="F7" s="8" t="str">
        <f>[1]KiTa!F7</f>
        <v>i, j, g</v>
      </c>
    </row>
    <row r="8" spans="1:6" ht="60.75" customHeight="1">
      <c r="A8" s="16" t="s">
        <v>12</v>
      </c>
      <c r="B8" s="3">
        <f>[1]KiTa!B8</f>
        <v>0</v>
      </c>
      <c r="C8" s="3">
        <f>[1]KiTa!C8</f>
        <v>0</v>
      </c>
      <c r="D8" s="3" t="str">
        <f>[1]KiTa!D8</f>
        <v>Grießnockelsuppe</v>
      </c>
      <c r="E8" s="3">
        <f>[1]KiTa!E8</f>
        <v>0</v>
      </c>
      <c r="F8" s="6">
        <f>[1]KiTa!F8</f>
        <v>0</v>
      </c>
    </row>
    <row r="9" spans="1:6" ht="12" customHeight="1">
      <c r="A9" s="17"/>
      <c r="B9" s="4">
        <f>[1]KiTa!B9</f>
        <v>0</v>
      </c>
      <c r="C9" s="4">
        <f>[1]KiTa!C9</f>
        <v>0</v>
      </c>
      <c r="D9" s="4" t="str">
        <f>[1]KiTa!D9</f>
        <v>i, a1, c, g</v>
      </c>
      <c r="E9" s="4">
        <f>[1]KiTa!E9</f>
        <v>0</v>
      </c>
      <c r="F9" s="8">
        <f>[1]KiTa!F9</f>
        <v>0</v>
      </c>
    </row>
    <row r="10" spans="1:6" ht="60.75" customHeight="1">
      <c r="A10" s="16" t="s">
        <v>13</v>
      </c>
      <c r="B10" s="5" t="str">
        <f>[1]KiTa!B10</f>
        <v>Kürbis- Eintopf mit Schmand und Vollkornsemmel</v>
      </c>
      <c r="C10" s="5" t="str">
        <f>[1]KiTa!C10</f>
        <v>Gemüsecurry mit Kichererbsen, Karotten, Paprika" dazu Reis Und Joghurt- Dip</v>
      </c>
      <c r="D10" s="5" t="str">
        <f>[1]KiTa!D10</f>
        <v>Gemüse Nugget mit Wedges und Ketchup</v>
      </c>
      <c r="E10" s="5" t="str">
        <f>[1]KiTa!E10</f>
        <v>Spätzle- Gemüse Pfanne dazu Schmand</v>
      </c>
      <c r="F10" s="6" t="str">
        <f>[1]KiTa!F10</f>
        <v>Spirelli an Käsesahnesauce mit Tomatenwürfel</v>
      </c>
    </row>
    <row r="11" spans="1:6" ht="12" customHeight="1">
      <c r="A11" s="17"/>
      <c r="B11" s="7" t="str">
        <f>[1]KiTa!B11</f>
        <v>i, g, a1, a2, a4</v>
      </c>
      <c r="C11" s="7" t="str">
        <f>[1]KiTa!C11</f>
        <v>i, g</v>
      </c>
      <c r="D11" s="7" t="str">
        <f>[1]KiTa!D11</f>
        <v>a1, a3, g</v>
      </c>
      <c r="E11" s="7" t="str">
        <f>[1]KiTa!E11</f>
        <v>a1, g, c, i</v>
      </c>
      <c r="F11" s="8" t="str">
        <f>[1]KiTa!F11</f>
        <v>a1, g, i</v>
      </c>
    </row>
    <row r="12" spans="1:6" ht="60.75" customHeight="1">
      <c r="A12" s="16" t="s">
        <v>14</v>
      </c>
      <c r="B12" s="5" t="str">
        <f>[1]KiTa!B12</f>
        <v>Vegetarische Kohlroulade an Kräutersauce mit Butterkartoffeln</v>
      </c>
      <c r="C12" s="5" t="str">
        <f>[1]KiTa!C12</f>
        <v>Rigatoni an Carbonara Sauce von der Puteschinken2,3,8</v>
      </c>
      <c r="D12" s="5" t="str">
        <f>[1]KiTa!D12</f>
        <v>Kartoffeltasche mit Tomaten- Frischkäsegefüllt dazu bunter Salat und Joghurt- Dip</v>
      </c>
      <c r="E12" s="5" t="str">
        <f>[1]KiTa!E12</f>
        <v>Köttbular vom Rind an Rahmsauce mit Spätzle</v>
      </c>
      <c r="F12" s="11">
        <f>[1]KiTa!F12</f>
        <v>0</v>
      </c>
    </row>
    <row r="13" spans="1:6" ht="12" customHeight="1">
      <c r="A13" s="17"/>
      <c r="B13" s="7" t="str">
        <f>[1]KiTa!B13</f>
        <v>g, i, f, c</v>
      </c>
      <c r="C13" s="7" t="str">
        <f>[1]KiTa!C13</f>
        <v>a1, i, g</v>
      </c>
      <c r="D13" s="7" t="str">
        <f>[1]KiTa!D13</f>
        <v>g, i, j</v>
      </c>
      <c r="E13" s="7" t="str">
        <f>[1]KiTa!E13</f>
        <v>a1, c, g, i</v>
      </c>
      <c r="F13" s="12">
        <f>[1]KiTa!F13</f>
        <v>0</v>
      </c>
    </row>
    <row r="14" spans="1:6" ht="60.75" customHeight="1">
      <c r="A14" s="16" t="s">
        <v>15</v>
      </c>
      <c r="B14" s="5" t="str">
        <f>[1]KiTa!B14</f>
        <v>Obst</v>
      </c>
      <c r="C14" s="5" t="str">
        <f>[1]KiTa!C14</f>
        <v>Obst</v>
      </c>
      <c r="D14" s="5" t="str">
        <f>[1]KiTa!D14</f>
        <v>Obst</v>
      </c>
      <c r="E14" s="5" t="str">
        <f>[1]KiTa!E14</f>
        <v>Pudding</v>
      </c>
      <c r="F14" s="6" t="str">
        <f>[1]KiTa!F14</f>
        <v>Obst</v>
      </c>
    </row>
    <row r="15" spans="1:6" ht="12" customHeight="1">
      <c r="A15" s="17"/>
      <c r="B15" s="7">
        <f>[1]KiTa!B15</f>
        <v>0</v>
      </c>
      <c r="C15" s="7">
        <f>[1]KiTa!C15</f>
        <v>0</v>
      </c>
      <c r="D15" s="7">
        <f>[1]KiTa!D15</f>
        <v>0</v>
      </c>
      <c r="E15" s="7" t="str">
        <f>[1]KiTa!E15</f>
        <v>g</v>
      </c>
      <c r="F15" s="8">
        <f>[1]KiTa!F15</f>
        <v>0</v>
      </c>
    </row>
    <row r="18" spans="1:6">
      <c r="A18" s="14" t="s">
        <v>9</v>
      </c>
      <c r="B18" s="14"/>
      <c r="C18" s="14"/>
      <c r="D18" s="14"/>
      <c r="E18" s="14"/>
      <c r="F18" s="14"/>
    </row>
    <row r="20" spans="1:6">
      <c r="A20" s="15" t="s">
        <v>10</v>
      </c>
      <c r="B20" s="15"/>
      <c r="C20" s="15"/>
      <c r="D20" s="15"/>
      <c r="E20" s="15"/>
      <c r="F20" s="15"/>
    </row>
  </sheetData>
  <sheetProtection algorithmName="SHA-512" hashValue="p5jx8XNzmSU54mBPv4F4t/V5WNXPK8QwIr3bp6F6Ojsf/UA9rBsBoGkstyRN1zGJxw97vZKPiqYhZBLsIGgwbg==" saltValue="5tSpxUJiZ/HijSFAsMu8G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1" ma:contentTypeDescription="Ein neues Dokument erstellen." ma:contentTypeScope="" ma:versionID="40b8603c1ed465442ae53c05ffb13f56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88476a5a9a8a66924a053d12b8f952d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77389-9872-4FA2-B0F5-9E9B3A0912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C55F7-DF39-4342-AB24-AD78CAB88A90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E9FE28C1-3F50-4634-A6B7-6C35CFBA3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2025-12-01T12:27:19Z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7084200</vt:r8>
  </property>
  <property fmtid="{D5CDD505-2E9C-101B-9397-08002B2CF9AE}" pid="4" name="MediaServiceImageTags">
    <vt:lpwstr/>
  </property>
</Properties>
</file>