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kolpingverwaltung.sharepoint.com/sites/Daten/KSA/KSA-Gastronomie/02 Küche/02 Speisekarte/04. Speisekarte 2026/"/>
    </mc:Choice>
  </mc:AlternateContent>
  <xr:revisionPtr revIDLastSave="31" documentId="13_ncr:1_{85090B96-11CD-413A-B287-B0188DAFD577}" xr6:coauthVersionLast="47" xr6:coauthVersionMax="47" xr10:uidLastSave="{255FA535-DDA5-4CD4-B00A-3E911AE1BFAC}"/>
  <bookViews>
    <workbookView xWindow="-120" yWindow="-120" windowWidth="29040" windowHeight="15720" xr2:uid="{00000000-000D-0000-FFFF-FFFF00000000}"/>
  </bookViews>
  <sheets>
    <sheet name="Grundschule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C2" i="1"/>
  <c r="D2" i="1" s="1"/>
  <c r="F9" i="1"/>
  <c r="E9" i="1"/>
  <c r="D9" i="1"/>
  <c r="C9" i="1"/>
  <c r="B9" i="1"/>
  <c r="F8" i="1"/>
  <c r="E8" i="1"/>
  <c r="D8" i="1"/>
  <c r="C8" i="1"/>
  <c r="B8" i="1"/>
  <c r="D15" i="1"/>
  <c r="F14" i="1"/>
  <c r="E14" i="1"/>
  <c r="D14" i="1"/>
  <c r="C14" i="1"/>
  <c r="B14" i="1"/>
  <c r="F13" i="1"/>
  <c r="E13" i="1"/>
  <c r="D13" i="1"/>
  <c r="C13" i="1"/>
  <c r="B13" i="1"/>
  <c r="F12" i="1"/>
  <c r="E12" i="1"/>
  <c r="D12" i="1"/>
  <c r="C12" i="1"/>
  <c r="B12" i="1"/>
  <c r="F11" i="1"/>
  <c r="E11" i="1"/>
  <c r="D11" i="1"/>
  <c r="C11" i="1"/>
  <c r="B11" i="1"/>
  <c r="F10" i="1"/>
  <c r="E10" i="1"/>
  <c r="D10" i="1"/>
  <c r="C10" i="1"/>
  <c r="B10" i="1"/>
  <c r="F7" i="1"/>
  <c r="E7" i="1"/>
  <c r="D7" i="1"/>
  <c r="C7" i="1"/>
  <c r="B7" i="1"/>
  <c r="F6" i="1"/>
  <c r="E6" i="1"/>
  <c r="D6" i="1"/>
  <c r="C6" i="1"/>
  <c r="B6" i="1"/>
  <c r="F15" i="1" l="1"/>
  <c r="E15" i="1"/>
  <c r="C15" i="1"/>
  <c r="B15" i="1"/>
</calcChain>
</file>

<file path=xl/sharedStrings.xml><?xml version="1.0" encoding="utf-8"?>
<sst xmlns="http://schemas.openxmlformats.org/spreadsheetml/2006/main" count="17" uniqueCount="17">
  <si>
    <t>Montag</t>
  </si>
  <si>
    <t>Dienstag</t>
  </si>
  <si>
    <t>Mittwoch</t>
  </si>
  <si>
    <t>Donnerstag</t>
  </si>
  <si>
    <t>Freitag</t>
  </si>
  <si>
    <t>Speiseplan</t>
  </si>
  <si>
    <t>bis</t>
  </si>
  <si>
    <t>KW</t>
  </si>
  <si>
    <t>Datum:</t>
  </si>
  <si>
    <t>Eine Übersicht über enthaltene Zusatzstoffe und Allergene stellen wir Ihnen auf einem separaten Informationsblatt zur Verfügung.</t>
  </si>
  <si>
    <t xml:space="preserve">Kolping-Stiftung Augsburg   Frauentorstraße 29   86152 Augsburg   Tel. 0821 3443-263   kueche@kolping-augsburg.de    </t>
  </si>
  <si>
    <t>Salat</t>
  </si>
  <si>
    <t>Suppe</t>
  </si>
  <si>
    <t>Menü I</t>
  </si>
  <si>
    <t>Menü II</t>
  </si>
  <si>
    <t>Dessert</t>
  </si>
  <si>
    <t>Bischof Ulrich Grundschule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</si>
</sst>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General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rgb="FF424242"/>
      <name val="Calibri"/>
      <family val="2"/>
      <scheme val="minor"/>
    </font>
    <font>
      <sz val="10"/>
      <color theme="1"/>
      <name val="Arial1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164" fontId="1" fillId="0" borderId="0" xfId="1" applyFont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2">
    <cellStyle name="Excel Built-in Normal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514349</xdr:colOff>
      <xdr:row>0</xdr:row>
      <xdr:rowOff>66675</xdr:rowOff>
    </xdr:from>
    <xdr:to>
      <xdr:col>5</xdr:col>
      <xdr:colOff>1638300</xdr:colOff>
      <xdr:row>3</xdr:row>
      <xdr:rowOff>175662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699" y="66675"/>
          <a:ext cx="1123951" cy="680487"/>
        </a:xfrm>
        <a:prstGeom prst="rect">
          <a:avLst/>
        </a:prstGeom>
      </xdr:spPr>
    </xdr:pic>
    <xdr:clientData/>
  </xdr:twoCellAnchor>
  <xdr:twoCellAnchor editAs="oneCell">
    <xdr:from>
      <xdr:col>5</xdr:col>
      <xdr:colOff>428626</xdr:colOff>
      <xdr:row>19</xdr:row>
      <xdr:rowOff>1906</xdr:rowOff>
    </xdr:from>
    <xdr:to>
      <xdr:col>5</xdr:col>
      <xdr:colOff>612288</xdr:colOff>
      <xdr:row>19</xdr:row>
      <xdr:rowOff>180976</xdr:rowOff>
    </xdr:to>
    <xdr:pic>
      <xdr:nvPicPr>
        <xdr:cNvPr id="3" name="Grafik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6" y="6336031"/>
          <a:ext cx="183662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olpingverwaltung.sharepoint.com/sites/Daten/KSA/KSA-Gastronomie/02%20K&#252;che/01%20K&#252;che/01.%20Kita%20&amp;%20Schulen/02.%20Lieferschein/2026/KW%2013/01.%20Pax.xlsx" TargetMode="External"/><Relationship Id="rId1" Type="http://schemas.openxmlformats.org/officeDocument/2006/relationships/externalLinkPath" Target="01.%20Pax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olpingverwaltung.sharepoint.com/sites/Daten/KSA/KSA-Gastronomie/02%20K&#252;che/01%20K&#252;che/01.%20Kita%20&amp;%20Schulen/02.%20Lieferschein/2026/KW%2013/02.%20Speiseplan.xlsx" TargetMode="External"/><Relationship Id="rId1" Type="http://schemas.openxmlformats.org/officeDocument/2006/relationships/externalLinkPath" Target="02.%20Speisepl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geseinrichtung"/>
      <sheetName val="Jugendbewohner &amp; ABZ"/>
    </sheetNames>
    <sheetDataSet>
      <sheetData sheetId="0">
        <row r="1">
          <cell r="B1">
            <v>13</v>
          </cell>
          <cell r="D1">
            <v>46104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hule"/>
      <sheetName val="Jugendbewohner"/>
      <sheetName val="Montag"/>
      <sheetName val="Dienstag"/>
      <sheetName val="Mittwoch"/>
      <sheetName val="Donnerstag"/>
      <sheetName val="Freitag"/>
      <sheetName val="Gerichte"/>
      <sheetName val="Menge"/>
    </sheetNames>
    <sheetDataSet>
      <sheetData sheetId="0">
        <row r="6">
          <cell r="B6" t="str">
            <v>Salat &amp; Dressing I</v>
          </cell>
          <cell r="C6" t="str">
            <v>Salat &amp; Dressing</v>
          </cell>
          <cell r="D6" t="str">
            <v>Salat &amp; Dressing</v>
          </cell>
          <cell r="E6" t="str">
            <v>Salat &amp; Dressing</v>
          </cell>
          <cell r="F6" t="str">
            <v>Salat &amp; Dressing</v>
          </cell>
        </row>
        <row r="7">
          <cell r="B7" t="str">
            <v>i, j, g</v>
          </cell>
          <cell r="C7" t="str">
            <v>i, j, g</v>
          </cell>
          <cell r="D7" t="str">
            <v>i, j, g</v>
          </cell>
          <cell r="E7" t="str">
            <v>i, j, g</v>
          </cell>
          <cell r="F7" t="str">
            <v>i, j, g</v>
          </cell>
        </row>
        <row r="8">
          <cell r="B8" t="str">
            <v>Buchstabensuppe</v>
          </cell>
        </row>
        <row r="9">
          <cell r="B9" t="str">
            <v>i, g, c, f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B10" t="str">
            <v>Rohrnudeln mit Kruste dazu Vanillesauce</v>
          </cell>
          <cell r="C10" t="str">
            <v>Spätzle- Gemüse Pfanne dazu Schmand</v>
          </cell>
          <cell r="D10" t="str">
            <v>Gnocchi mit buntem Gemüse "Paprika, Erbsen"</v>
          </cell>
          <cell r="E10" t="str">
            <v>Indisches- Paprika- Curry mit Kartoffeln und Joghurtsauce</v>
          </cell>
          <cell r="F10" t="str">
            <v>Tortellini gefüllt mit Spinat- Frischkäse an Tomatensauce und Reibekäse</v>
          </cell>
        </row>
        <row r="11">
          <cell r="B11" t="str">
            <v>a1, g, c</v>
          </cell>
          <cell r="C11" t="str">
            <v>a1, g, c, i</v>
          </cell>
          <cell r="D11" t="str">
            <v>c, i</v>
          </cell>
          <cell r="E11" t="str">
            <v>i, g</v>
          </cell>
          <cell r="F11" t="str">
            <v>a1, g, i</v>
          </cell>
        </row>
        <row r="12">
          <cell r="B12" t="str">
            <v xml:space="preserve">Hirtepfanne mit Reis dazu Oliven, Zwiebeln, Tomaten, Paprika, Zucchini, Bohnen und Hirtekäse </v>
          </cell>
          <cell r="C12" t="str">
            <v>Rindergulasch mit Paprika dazu Spätzle und Schmand</v>
          </cell>
          <cell r="D12" t="str">
            <v>Gemüse Nugget mit Wedges und Ketchup</v>
          </cell>
          <cell r="E12" t="str">
            <v>Schinkennudeln von der Pute2,3,8 dazu Ketchup</v>
          </cell>
        </row>
        <row r="13">
          <cell r="B13" t="str">
            <v>i, g</v>
          </cell>
          <cell r="C13" t="str">
            <v>a1, g, c, i</v>
          </cell>
          <cell r="D13" t="str">
            <v>a1, a3, g</v>
          </cell>
          <cell r="E13" t="str">
            <v>a1, i</v>
          </cell>
          <cell r="F13">
            <v>0</v>
          </cell>
        </row>
        <row r="14">
          <cell r="B14" t="str">
            <v>Obst</v>
          </cell>
          <cell r="C14" t="str">
            <v>Obst</v>
          </cell>
          <cell r="D14" t="str">
            <v>Fruchtjoghurt</v>
          </cell>
          <cell r="E14" t="str">
            <v>Obst</v>
          </cell>
          <cell r="F14" t="str">
            <v>Obst</v>
          </cell>
        </row>
        <row r="15">
          <cell r="B15">
            <v>0</v>
          </cell>
          <cell r="C15">
            <v>0</v>
          </cell>
          <cell r="D15" t="str">
            <v>g</v>
          </cell>
          <cell r="E15">
            <v>0</v>
          </cell>
          <cell r="F15">
            <v>0</v>
          </cell>
        </row>
      </sheetData>
      <sheetData sheetId="1">
        <row r="6">
          <cell r="B6" t="str">
            <v>Salat &amp; Dressing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F20"/>
  <sheetViews>
    <sheetView showZeros="0" tabSelected="1" workbookViewId="0">
      <selection activeCell="B8" sqref="B8:F9"/>
    </sheetView>
  </sheetViews>
  <sheetFormatPr baseColWidth="10" defaultRowHeight="15"/>
  <cols>
    <col min="1" max="1" width="8.85546875" customWidth="1"/>
    <col min="2" max="6" width="25.42578125" customWidth="1"/>
  </cols>
  <sheetData>
    <row r="1" spans="1:6">
      <c r="A1" s="15" t="s">
        <v>5</v>
      </c>
      <c r="B1" s="15"/>
      <c r="C1" t="s">
        <v>8</v>
      </c>
      <c r="D1" t="s">
        <v>6</v>
      </c>
      <c r="E1" t="s">
        <v>7</v>
      </c>
    </row>
    <row r="2" spans="1:6">
      <c r="A2" s="15"/>
      <c r="B2" s="15"/>
      <c r="C2" s="5">
        <f>[1]Tageseinrichtung!$D$1</f>
        <v>46104</v>
      </c>
      <c r="D2" s="5">
        <f>C2+4</f>
        <v>46108</v>
      </c>
      <c r="E2" s="6">
        <f>[1]Tageseinrichtung!$B$1</f>
        <v>13</v>
      </c>
    </row>
    <row r="3" spans="1:6">
      <c r="A3" s="15"/>
      <c r="B3" s="15"/>
      <c r="C3" s="20" t="s">
        <v>16</v>
      </c>
      <c r="D3" s="20"/>
      <c r="E3" s="20"/>
    </row>
    <row r="4" spans="1:6">
      <c r="A4" s="15"/>
      <c r="B4" s="15"/>
      <c r="C4" s="21"/>
      <c r="D4" s="21"/>
      <c r="E4" s="21"/>
    </row>
    <row r="5" spans="1:6">
      <c r="A5" s="1"/>
      <c r="B5" s="2" t="s">
        <v>0</v>
      </c>
      <c r="C5" s="1" t="s">
        <v>1</v>
      </c>
      <c r="D5" s="2" t="s">
        <v>2</v>
      </c>
      <c r="E5" s="1" t="s">
        <v>3</v>
      </c>
      <c r="F5" s="1" t="s">
        <v>4</v>
      </c>
    </row>
    <row r="6" spans="1:6" ht="60.75" customHeight="1">
      <c r="A6" s="18" t="s">
        <v>11</v>
      </c>
      <c r="B6" s="9" t="str">
        <f>[2]Schule!B$6</f>
        <v>Salat &amp; Dressing I</v>
      </c>
      <c r="C6" s="9" t="str">
        <f>[2]Schule!C$6</f>
        <v>Salat &amp; Dressing</v>
      </c>
      <c r="D6" s="9" t="str">
        <f>[2]Schule!D$6</f>
        <v>Salat &amp; Dressing</v>
      </c>
      <c r="E6" s="9" t="str">
        <f>[2]Schule!E$6</f>
        <v>Salat &amp; Dressing</v>
      </c>
      <c r="F6" s="10" t="str">
        <f>[2]Schule!F$6</f>
        <v>Salat &amp; Dressing</v>
      </c>
    </row>
    <row r="7" spans="1:6" ht="12" customHeight="1">
      <c r="A7" s="19"/>
      <c r="B7" s="11" t="str">
        <f>[2]Schule!B$7</f>
        <v>i, j, g</v>
      </c>
      <c r="C7" s="11" t="str">
        <f>[2]Schule!C$7</f>
        <v>i, j, g</v>
      </c>
      <c r="D7" s="11" t="str">
        <f>[2]Schule!D$7</f>
        <v>i, j, g</v>
      </c>
      <c r="E7" s="11" t="str">
        <f>[2]Schule!E$7</f>
        <v>i, j, g</v>
      </c>
      <c r="F7" s="12" t="str">
        <f>[2]Schule!F$7</f>
        <v>i, j, g</v>
      </c>
    </row>
    <row r="8" spans="1:6" ht="60.75" customHeight="1">
      <c r="A8" s="18" t="s">
        <v>12</v>
      </c>
      <c r="B8" s="3" t="str">
        <f>[2]Schule!B$8</f>
        <v>Buchstabensuppe</v>
      </c>
      <c r="C8" s="3">
        <f>[2]Schule!C$8</f>
        <v>0</v>
      </c>
      <c r="D8" s="3">
        <f>[2]Schule!D$8</f>
        <v>0</v>
      </c>
      <c r="E8" s="3">
        <f>[2]Schule!E$8</f>
        <v>0</v>
      </c>
      <c r="F8" s="7">
        <f>[2]Schule!F$8</f>
        <v>0</v>
      </c>
    </row>
    <row r="9" spans="1:6" ht="12" customHeight="1">
      <c r="A9" s="19"/>
      <c r="B9" s="4" t="str">
        <f>[2]Schule!B$9</f>
        <v>i, g, c, f</v>
      </c>
      <c r="C9" s="4">
        <f>[2]Schule!C$9</f>
        <v>0</v>
      </c>
      <c r="D9" s="4">
        <f>[2]Schule!D$9</f>
        <v>0</v>
      </c>
      <c r="E9" s="4">
        <f>[2]Schule!E$9</f>
        <v>0</v>
      </c>
      <c r="F9" s="8">
        <f>[2]Schule!F$9</f>
        <v>0</v>
      </c>
    </row>
    <row r="10" spans="1:6" ht="60.75" customHeight="1">
      <c r="A10" s="18" t="s">
        <v>13</v>
      </c>
      <c r="B10" s="9" t="str">
        <f>[2]Schule!B$10</f>
        <v>Rohrnudeln mit Kruste dazu Vanillesauce</v>
      </c>
      <c r="C10" s="9" t="str">
        <f>[2]Schule!C$10</f>
        <v>Spätzle- Gemüse Pfanne dazu Schmand</v>
      </c>
      <c r="D10" s="9" t="str">
        <f>[2]Schule!D$10</f>
        <v>Gnocchi mit buntem Gemüse "Paprika, Erbsen"</v>
      </c>
      <c r="E10" s="9" t="str">
        <f>[2]Schule!E$10</f>
        <v>Indisches- Paprika- Curry mit Kartoffeln und Joghurtsauce</v>
      </c>
      <c r="F10" s="10" t="str">
        <f>[2]Schule!F$10</f>
        <v>Tortellini gefüllt mit Spinat- Frischkäse an Tomatensauce und Reibekäse</v>
      </c>
    </row>
    <row r="11" spans="1:6" ht="12" customHeight="1">
      <c r="A11" s="19"/>
      <c r="B11" s="11" t="str">
        <f>[2]Schule!B$11</f>
        <v>a1, g, c</v>
      </c>
      <c r="C11" s="11" t="str">
        <f>[2]Schule!C$11</f>
        <v>a1, g, c, i</v>
      </c>
      <c r="D11" s="11" t="str">
        <f>[2]Schule!D$11</f>
        <v>c, i</v>
      </c>
      <c r="E11" s="11" t="str">
        <f>[2]Schule!E$11</f>
        <v>i, g</v>
      </c>
      <c r="F11" s="12" t="str">
        <f>[2]Schule!F$11</f>
        <v>a1, g, i</v>
      </c>
    </row>
    <row r="12" spans="1:6" ht="60.75" customHeight="1">
      <c r="A12" s="18" t="s">
        <v>14</v>
      </c>
      <c r="B12" s="9" t="str">
        <f>[2]Schule!B$12</f>
        <v xml:space="preserve">Hirtepfanne mit Reis dazu Oliven, Zwiebeln, Tomaten, Paprika, Zucchini, Bohnen und Hirtekäse </v>
      </c>
      <c r="C12" s="9" t="str">
        <f>[2]Schule!C$12</f>
        <v>Rindergulasch mit Paprika dazu Spätzle und Schmand</v>
      </c>
      <c r="D12" s="9" t="str">
        <f>[2]Schule!D$12</f>
        <v>Gemüse Nugget mit Wedges und Ketchup</v>
      </c>
      <c r="E12" s="9" t="str">
        <f>[2]Schule!E$12</f>
        <v>Schinkennudeln von der Pute2,3,8 dazu Ketchup</v>
      </c>
      <c r="F12" s="13">
        <f>[2]Schule!F$12</f>
        <v>0</v>
      </c>
    </row>
    <row r="13" spans="1:6" ht="12" customHeight="1">
      <c r="A13" s="19"/>
      <c r="B13" s="11" t="str">
        <f>[2]Schule!B$13</f>
        <v>i, g</v>
      </c>
      <c r="C13" s="11" t="str">
        <f>[2]Schule!C$13</f>
        <v>a1, g, c, i</v>
      </c>
      <c r="D13" s="11" t="str">
        <f>[2]Schule!D$13</f>
        <v>a1, a3, g</v>
      </c>
      <c r="E13" s="11" t="str">
        <f>[2]Schule!E$13</f>
        <v>a1, i</v>
      </c>
      <c r="F13" s="14">
        <f>[2]Schule!F$13</f>
        <v>0</v>
      </c>
    </row>
    <row r="14" spans="1:6" ht="60.75" customHeight="1">
      <c r="A14" s="18" t="s">
        <v>15</v>
      </c>
      <c r="B14" s="9" t="str">
        <f>[2]Schule!B$14</f>
        <v>Obst</v>
      </c>
      <c r="C14" s="9" t="str">
        <f>[2]Schule!C$14</f>
        <v>Obst</v>
      </c>
      <c r="D14" s="9" t="str">
        <f>[2]Schule!D$14</f>
        <v>Fruchtjoghurt</v>
      </c>
      <c r="E14" s="9" t="str">
        <f>[2]Schule!E$14</f>
        <v>Obst</v>
      </c>
      <c r="F14" s="10" t="str">
        <f>[2]Schule!F$14</f>
        <v>Obst</v>
      </c>
    </row>
    <row r="15" spans="1:6" ht="12" customHeight="1">
      <c r="A15" s="19"/>
      <c r="B15" s="11">
        <f>[2]Schule!B$15</f>
        <v>0</v>
      </c>
      <c r="C15" s="11">
        <f>[2]Schule!C$15</f>
        <v>0</v>
      </c>
      <c r="D15" s="11" t="str">
        <f>[2]Schule!D$15</f>
        <v>g</v>
      </c>
      <c r="E15" s="11">
        <f>[2]Schule!E$15</f>
        <v>0</v>
      </c>
      <c r="F15" s="12">
        <f>[2]Schule!F$15</f>
        <v>0</v>
      </c>
    </row>
    <row r="18" spans="1:6">
      <c r="A18" s="16" t="s">
        <v>9</v>
      </c>
      <c r="B18" s="16"/>
      <c r="C18" s="16"/>
      <c r="D18" s="16"/>
      <c r="E18" s="16"/>
      <c r="F18" s="16"/>
    </row>
    <row r="20" spans="1:6">
      <c r="A20" s="17" t="s">
        <v>10</v>
      </c>
      <c r="B20" s="17"/>
      <c r="C20" s="17"/>
      <c r="D20" s="17"/>
      <c r="E20" s="17"/>
      <c r="F20" s="17"/>
    </row>
  </sheetData>
  <sheetProtection algorithmName="SHA-512" hashValue="WdVnxBbzbC/A12G8cnRwCN3sKD5pEuCi4VylGBIrfGytxINYPLovvAPPdaGHIiHzdNCZBSGKsoAmTxQ3MvwYIg==" saltValue="VWPY8BtknC84aEjNQS+SeA==" spinCount="100000" sheet="1" selectLockedCells="1"/>
  <mergeCells count="9">
    <mergeCell ref="A1:B4"/>
    <mergeCell ref="A18:F18"/>
    <mergeCell ref="A20:F20"/>
    <mergeCell ref="A6:A7"/>
    <mergeCell ref="A8:A9"/>
    <mergeCell ref="A10:A11"/>
    <mergeCell ref="A12:A13"/>
    <mergeCell ref="A14:A15"/>
    <mergeCell ref="C3:E4"/>
  </mergeCells>
  <pageMargins left="0.7" right="0.7" top="0.78740157499999996" bottom="0.78740157499999996" header="0.3" footer="0.3"/>
  <pageSetup paperSize="9" scale="96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a1d519-597e-40bd-9756-74b3779ab1dd" xsi:nil="true"/>
    <lcf76f155ced4ddcb4097134ff3c332f xmlns="a9d1d362-1f16-4139-a0e5-09a30a0f10e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5E671C4E5A7CA469714995722CAB5A8" ma:contentTypeVersion="13" ma:contentTypeDescription="Ein neues Dokument erstellen." ma:contentTypeScope="" ma:versionID="b58cb525fc7faa9fe896a2b24579541e">
  <xsd:schema xmlns:xsd="http://www.w3.org/2001/XMLSchema" xmlns:xs="http://www.w3.org/2001/XMLSchema" xmlns:p="http://schemas.microsoft.com/office/2006/metadata/properties" xmlns:ns2="a9d1d362-1f16-4139-a0e5-09a30a0f10eb" xmlns:ns3="93a1d519-597e-40bd-9756-74b3779ab1dd" targetNamespace="http://schemas.microsoft.com/office/2006/metadata/properties" ma:root="true" ma:fieldsID="02d9bcbf9e072d1a40b9638ead00f42c" ns2:_="" ns3:_="">
    <xsd:import namespace="a9d1d362-1f16-4139-a0e5-09a30a0f10eb"/>
    <xsd:import namespace="93a1d519-597e-40bd-9756-74b3779ab1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d1d362-1f16-4139-a0e5-09a30a0f10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b6e2d7c8-72d0-44f5-a2af-bcd0568811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1d519-597e-40bd-9756-74b3779ab1d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7e64bb-0478-4544-895b-ddca2fbd3bee}" ma:internalName="TaxCatchAll" ma:showField="CatchAllData" ma:web="93a1d519-597e-40bd-9756-74b3779ab1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DB018D-A734-4778-83C6-CC5DBB4757AA}">
  <ds:schemaRefs>
    <ds:schemaRef ds:uri="http://schemas.microsoft.com/office/2006/metadata/properties"/>
    <ds:schemaRef ds:uri="http://schemas.microsoft.com/office/infopath/2007/PartnerControls"/>
    <ds:schemaRef ds:uri="93a1d519-597e-40bd-9756-74b3779ab1dd"/>
    <ds:schemaRef ds:uri="a9d1d362-1f16-4139-a0e5-09a30a0f10eb"/>
  </ds:schemaRefs>
</ds:datastoreItem>
</file>

<file path=customXml/itemProps2.xml><?xml version="1.0" encoding="utf-8"?>
<ds:datastoreItem xmlns:ds="http://schemas.openxmlformats.org/officeDocument/2006/customXml" ds:itemID="{6DB4DDC9-337E-443C-9EEF-CA8CA9BF23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2EE2DB-BEE9-4B75-8761-ACDBC18F7A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d1d362-1f16-4139-a0e5-09a30a0f10eb"/>
    <ds:schemaRef ds:uri="93a1d519-597e-40bd-9756-74b3779ab1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Grundschule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Ebert</dc:creator>
  <cp:lastModifiedBy>Ebert, Oliver</cp:lastModifiedBy>
  <cp:lastPrinted>2025-11-17T09:54:52Z</cp:lastPrinted>
  <dcterms:created xsi:type="dcterms:W3CDTF">2025-11-17T09:45:36Z</dcterms:created>
  <dcterms:modified xsi:type="dcterms:W3CDTF">2026-01-29T10:15:04Z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0x010100D5E671C4E5A7CA469714995722CAB5A8</vt:lpwstr>
  </property>
  <property fmtid="{D5CDD505-2E9C-101B-9397-08002B2CF9AE}" pid="3" name="Order">
    <vt:r8>15181200</vt:r8>
  </property>
  <property fmtid="{D5CDD505-2E9C-101B-9397-08002B2CF9AE}" pid="4" name="MediaServiceImageTags">
    <vt:lpwstr/>
  </property>
</Properties>
</file>