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0/"/>
    </mc:Choice>
  </mc:AlternateContent>
  <xr:revisionPtr revIDLastSave="35" documentId="13_ncr:1_{85090B96-11CD-413A-B287-B0188DAFD577}" xr6:coauthVersionLast="47" xr6:coauthVersionMax="47" xr10:uidLastSave="{4DFEEBDA-4B93-4357-9F8B-3E3A58A5F6B4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E9" i="1"/>
  <c r="D9" i="1"/>
  <c r="C9" i="1"/>
  <c r="B9" i="1"/>
  <c r="F8" i="1"/>
  <c r="E8" i="1"/>
  <c r="D8" i="1"/>
  <c r="C8" i="1"/>
  <c r="B8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<sst xmlns="http://schemas.openxmlformats.org/spreadsheetml/2006/main" count="17" uniqueCount="17">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</sst>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0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0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20</v>
          </cell>
          <cell r="D1">
            <v>46123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 I</v>
          </cell>
          <cell r="D6" t="str">
            <v>Salat &amp; Dressing</v>
          </cell>
          <cell r="E6">
            <v>0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>
            <v>0</v>
          </cell>
          <cell r="F7" t="str">
            <v>i, j, g</v>
          </cell>
        </row>
        <row r="8">
          <cell r="C8" t="str">
            <v>Pilzcremesuppe mit Thymian</v>
          </cell>
        </row>
        <row r="9">
          <cell r="B9">
            <v>0</v>
          </cell>
          <cell r="C9" t="str">
            <v>i, g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Butterspätzle an Rahmsauce dazu Reibekäse</v>
          </cell>
          <cell r="C10" t="str">
            <v>Süsse Pfannkuchen mit Erdbeer- Konfitüre</v>
          </cell>
          <cell r="D10" t="str">
            <v>Gemüse Nugget mit Wedges und Ketchup</v>
          </cell>
          <cell r="F10" t="str">
            <v>Gnocchi an Käsesahnesauce</v>
          </cell>
        </row>
        <row r="11">
          <cell r="B11" t="str">
            <v>a1, g, c, i</v>
          </cell>
          <cell r="C11" t="str">
            <v>a1, g, c</v>
          </cell>
          <cell r="D11" t="str">
            <v>a1, a3, g</v>
          </cell>
          <cell r="E11">
            <v>0</v>
          </cell>
          <cell r="F11" t="str">
            <v>c, i, g</v>
          </cell>
        </row>
        <row r="12">
          <cell r="B12" t="str">
            <v>Köttbular vom Rind an Rahmsauce mit Spätzle</v>
          </cell>
          <cell r="C12" t="str">
            <v>Kichererbsen- Curry mit Zucchini, Paprikawürfel dazu Reis</v>
          </cell>
          <cell r="D12" t="str">
            <v>Geflügel- Currywurst2,3,8 mit Curryketchup dazu Wedges</v>
          </cell>
        </row>
        <row r="13">
          <cell r="B13" t="str">
            <v>a1, c, g, i</v>
          </cell>
          <cell r="C13" t="str">
            <v>i</v>
          </cell>
          <cell r="D13">
            <v>0</v>
          </cell>
          <cell r="E13">
            <v>0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46123</v>
      </c>
      <c r="D2" s="5">
        <f>C2+4</f>
        <v>46127</v>
      </c>
      <c r="E2" s="6">
        <f>[1]Tageseinrichtung!$B$1</f>
        <v>20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</v>
      </c>
      <c r="C6" s="9" t="str">
        <f>[2]Schule!C$6</f>
        <v>Salat &amp; Dressing I</v>
      </c>
      <c r="D6" s="9" t="str">
        <f>[2]Schule!D$6</f>
        <v>Salat &amp; Dressing</v>
      </c>
      <c r="E6" s="9">
        <f>[2]Schule!E$6</f>
        <v>0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>
        <f>[2]Schule!E$7</f>
        <v>0</v>
      </c>
      <c r="F7" s="12" t="str">
        <f>[2]Schule!F$7</f>
        <v>i, j, g</v>
      </c>
    </row>
    <row r="8" spans="1:6" ht="60.75" customHeight="1">
      <c r="A8" s="18" t="s">
        <v>12</v>
      </c>
      <c r="B8" s="3">
        <f>[2]Schule!B$8</f>
        <v>0</v>
      </c>
      <c r="C8" s="3" t="str">
        <f>[2]Schule!C$8</f>
        <v>Pilzcremesuppe mit Thymian</v>
      </c>
      <c r="D8" s="3">
        <f>[2]Schule!D$8</f>
        <v>0</v>
      </c>
      <c r="E8" s="3">
        <f>[2]Schule!E$8</f>
        <v>0</v>
      </c>
      <c r="F8" s="7">
        <f>[2]Schule!F$8</f>
        <v>0</v>
      </c>
    </row>
    <row r="9" spans="1:6" ht="12" customHeight="1">
      <c r="A9" s="19"/>
      <c r="B9" s="4">
        <f>[2]Schule!B$9</f>
        <v>0</v>
      </c>
      <c r="C9" s="4" t="str">
        <f>[2]Schule!C$9</f>
        <v>i, g</v>
      </c>
      <c r="D9" s="4">
        <f>[2]Schule!D$9</f>
        <v>0</v>
      </c>
      <c r="E9" s="4">
        <f>[2]Schule!E$9</f>
        <v>0</v>
      </c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Butterspätzle an Rahmsauce dazu Reibekäse</v>
      </c>
      <c r="C10" s="9" t="str">
        <f>[2]Schule!C$10</f>
        <v>Süsse Pfannkuchen mit Erdbeer- Konfitüre</v>
      </c>
      <c r="D10" s="9" t="str">
        <f>[2]Schule!D$10</f>
        <v>Gemüse Nugget mit Wedges und Ketchup</v>
      </c>
      <c r="E10" s="9">
        <f>[2]Schule!E$10</f>
        <v>0</v>
      </c>
      <c r="F10" s="10" t="str">
        <f>[2]Schule!F$10</f>
        <v>Gnocchi an Käsesahnesauce</v>
      </c>
    </row>
    <row r="11" spans="1:6" ht="12" customHeight="1">
      <c r="A11" s="19"/>
      <c r="B11" s="11" t="str">
        <f>[2]Schule!B$11</f>
        <v>a1, g, c, i</v>
      </c>
      <c r="C11" s="11" t="str">
        <f>[2]Schule!C$11</f>
        <v>a1, g, c</v>
      </c>
      <c r="D11" s="11" t="str">
        <f>[2]Schule!D$11</f>
        <v>a1, a3, g</v>
      </c>
      <c r="E11" s="11">
        <f>[2]Schule!E$11</f>
        <v>0</v>
      </c>
      <c r="F11" s="12" t="str">
        <f>[2]Schule!F$11</f>
        <v>c, i, g</v>
      </c>
    </row>
    <row r="12" spans="1:6" ht="60.75" customHeight="1">
      <c r="A12" s="18" t="s">
        <v>14</v>
      </c>
      <c r="B12" s="9" t="str">
        <f>[2]Schule!B$12</f>
        <v>Köttbular vom Rind an Rahmsauce mit Spätzle</v>
      </c>
      <c r="C12" s="9" t="str">
        <f>[2]Schule!C$12</f>
        <v>Kichererbsen- Curry mit Zucchini, Paprikawürfel dazu Reis</v>
      </c>
      <c r="D12" s="9" t="str">
        <f>[2]Schule!D$12</f>
        <v>Geflügel- Currywurst2,3,8 mit Curryketchup dazu Wedges</v>
      </c>
      <c r="E12" s="9">
        <f>[2]Schule!E$12</f>
        <v>0</v>
      </c>
      <c r="F12" s="13">
        <f>[2]Schule!F$12</f>
        <v>0</v>
      </c>
    </row>
    <row r="13" spans="1:6" ht="12" customHeight="1">
      <c r="A13" s="19"/>
      <c r="B13" s="11" t="str">
        <f>[2]Schule!B$13</f>
        <v>a1, c, g, i</v>
      </c>
      <c r="C13" s="11" t="str">
        <f>[2]Schule!C$13</f>
        <v>i</v>
      </c>
      <c r="D13" s="11">
        <f>[2]Schule!D$13</f>
        <v>0</v>
      </c>
      <c r="E13" s="11">
        <f>[2]Schule!E$13</f>
        <v>0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Obst</v>
      </c>
      <c r="C14" s="9" t="str">
        <f>[2]Schule!C$14</f>
        <v>Obst</v>
      </c>
      <c r="D14" s="9" t="str">
        <f>[2]Schule!D$14</f>
        <v>Obst</v>
      </c>
      <c r="E14" s="9">
        <f>[2]Schule!E$14</f>
        <v>0</v>
      </c>
      <c r="F14" s="10" t="str">
        <f>[2]Schule!F$14</f>
        <v>Obst</v>
      </c>
    </row>
    <row r="15" spans="1:6" ht="12" customHeight="1">
      <c r="A15" s="19"/>
      <c r="B15" s="11">
        <f>[2]Schule!B$15</f>
        <v>0</v>
      </c>
      <c r="C15" s="11">
        <f>[2]Schule!C$15</f>
        <v>0</v>
      </c>
      <c r="D15" s="11">
        <f>[2]Schule!D$15</f>
        <v>0</v>
      </c>
      <c r="E15" s="11">
        <f>[2]Schule!E$15</f>
        <v>0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OYXvnJI4TJq3UCsZcbtu+OdxlcxP4qdXYFoCGfTorZ0+PsXz72bDvRtTX5gZgyY8e8dSlwNg4oeizhZy6zCyXQ==" saltValue="bXBwB0Kpzq+5UtmFzOy0S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5DAD01-BC5D-4AAF-9642-A1EF102EC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2026-03-31T07:10:31Z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