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25/"/>
    </mc:Choice>
  </mc:AlternateContent>
  <xr:revisionPtr revIDLastSave="74" documentId="13_ncr:1_{85090B96-11CD-413A-B287-B0188DAFD577}" xr6:coauthVersionLast="47" xr6:coauthVersionMax="47" xr10:uidLastSave="{8D51BA27-531A-4AE3-9185-EE37F8FB3C36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C6" i="1"/>
  <c r="D6" i="1"/>
  <c r="E6" i="1"/>
  <c r="F6" i="1"/>
  <c r="B7" i="1"/>
  <c r="B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F8" i="1"/>
  <c r="E8" i="1"/>
  <c r="D8" i="1"/>
  <c r="C8" i="1"/>
  <c r="E2" i="1"/>
  <c r="C2" i="1"/>
  <c r="D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<sst xmlns="http://schemas.openxmlformats.org/spreadsheetml/2006/main" count="17" uniqueCount="17">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</sst>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5/09.%20KiTa.xlsx" TargetMode="External"/><Relationship Id="rId1" Type="http://schemas.openxmlformats.org/officeDocument/2006/relationships/externalLinkPath" Target="09.%20Ki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5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>
        <row r="2">
          <cell r="C2">
            <v>46188</v>
          </cell>
          <cell r="E2">
            <v>25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 t="str">
            <v>Rohrnudeln mit Kruste dazu Vanillesauce</v>
          </cell>
          <cell r="C10" t="str">
            <v xml:space="preserve">Spätzle- Gemüse- Pfanne dazu Rahmsauce </v>
          </cell>
          <cell r="D10" t="str">
            <v>Fussili an Käsesahnesauce dazu frischen Blattspinat</v>
          </cell>
          <cell r="E10" t="str">
            <v>Western- Gemüsepfanne mit Grillkartoffeln dazu Sauerrahmdip</v>
          </cell>
          <cell r="F10" t="str">
            <v>Penne mit grüner Pesto und Ruccola- Tomaten- Grana Padano Topping</v>
          </cell>
        </row>
        <row r="11">
          <cell r="B11" t="str">
            <v xml:space="preserve">a1, g, c, </v>
          </cell>
          <cell r="C11" t="str">
            <v>a1, g, c, i</v>
          </cell>
          <cell r="D11" t="str">
            <v>a1, i, g</v>
          </cell>
          <cell r="E11" t="str">
            <v>i, f, g</v>
          </cell>
          <cell r="F11" t="str">
            <v>a1, i, g, h1</v>
          </cell>
        </row>
        <row r="12">
          <cell r="B12" t="str">
            <v>Tortellini gefüllt mit Gemüse an Tomatensauce und Reibekäse</v>
          </cell>
          <cell r="C12" t="str">
            <v>Geflügel- Hackbällchen in Paprikasauce dazu Reis</v>
          </cell>
          <cell r="D12" t="str">
            <v>Gnocchi an Kräuterrahmsauce</v>
          </cell>
          <cell r="E12" t="str">
            <v>Fish Nuggets mit Grillkartoffeln dazu Coktailsauce1</v>
          </cell>
          <cell r="F12">
            <v>0</v>
          </cell>
        </row>
        <row r="13">
          <cell r="B13" t="str">
            <v>a1, i, g</v>
          </cell>
          <cell r="C13" t="str">
            <v>a1, c, i, g</v>
          </cell>
          <cell r="D13" t="str">
            <v>g, i</v>
          </cell>
          <cell r="E13" t="str">
            <v>d, a1, c, i, j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Fruchtjoghurt</v>
          </cell>
          <cell r="E14" t="str">
            <v>Obst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 t="str">
            <v>g</v>
          </cell>
          <cell r="E15">
            <v>0</v>
          </cell>
          <cell r="F15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6">
          <cell r="B6" t="str">
            <v>Salat &amp; Dressing I</v>
          </cell>
          <cell r="C6" t="str">
            <v>Salat &amp; Dressing</v>
          </cell>
          <cell r="D6" t="str">
            <v>Salat &amp; Dressing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B9" sqref="B9"/>
    </sheetView>
  </sheetViews>
  <sheetFormatPr baseColWidth="10" defaultRowHeight="15"/>
  <cols>
    <col min="1" max="1" width="8.85546875" customWidth="1"/>
    <col min="2" max="6" width="27" customWidth="1"/>
  </cols>
  <sheetData>
    <row r="1" spans="1:6">
      <c r="A1" s="15" t="s">
        <v>5</v>
      </c>
      <c r="B1" s="15"/>
      <c r="C1" t="s">
        <v>8</v>
      </c>
      <c r="D1" t="s">
        <v>6</v>
      </c>
      <c r="E1" t="s">
        <v>7</v>
      </c>
      <c r="F1" s="22" t="e" vm="1">
        <v>#VALUE!</v>
      </c>
    </row>
    <row r="2" spans="1:6">
      <c r="A2" s="15"/>
      <c r="B2" s="15"/>
      <c r="C2" s="5">
        <f>[1]KiTa!$C$2</f>
        <v>46188</v>
      </c>
      <c r="D2" s="5">
        <f>C2+4</f>
        <v>46192</v>
      </c>
      <c r="E2" s="6">
        <f>[1]KiTa!$E$2</f>
        <v>25</v>
      </c>
      <c r="F2" s="22"/>
    </row>
    <row r="3" spans="1:6">
      <c r="A3" s="15"/>
      <c r="B3" s="15"/>
      <c r="C3" s="20" t="s">
        <v>16</v>
      </c>
      <c r="D3" s="20"/>
      <c r="E3" s="20"/>
      <c r="F3" s="22"/>
    </row>
    <row r="4" spans="1:6">
      <c r="A4" s="15"/>
      <c r="B4" s="15"/>
      <c r="C4" s="21"/>
      <c r="D4" s="21"/>
      <c r="E4" s="21"/>
      <c r="F4" s="23"/>
    </row>
    <row r="5" spans="1:6">
      <c r="A5" s="1"/>
      <c r="B5" s="26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24" t="s">
        <v>11</v>
      </c>
      <c r="B6" s="10" t="str">
        <f>[2]Schule!B6</f>
        <v>Salat &amp; Dressing I</v>
      </c>
      <c r="C6" s="10" t="str">
        <f>[2]Schule!C6</f>
        <v>Salat &amp; Dressing</v>
      </c>
      <c r="D6" s="10" t="str">
        <f>[2]Schule!D6</f>
        <v>Salat &amp; Dressing</v>
      </c>
      <c r="E6" s="10" t="str">
        <f>[2]Schule!E6</f>
        <v>Salat &amp; Dressing</v>
      </c>
      <c r="F6" s="10" t="str">
        <f>[2]Schule!F6</f>
        <v>Salat &amp; Dressing</v>
      </c>
    </row>
    <row r="7" spans="1:6" ht="12" customHeight="1">
      <c r="A7" s="25"/>
      <c r="B7" s="12" t="str">
        <f>[2]Schule!B7</f>
        <v>i, j, g</v>
      </c>
      <c r="C7" s="12" t="str">
        <f>[2]Schule!C7</f>
        <v>i, j, g</v>
      </c>
      <c r="D7" s="12" t="str">
        <f>[2]Schule!D7</f>
        <v>i, j, g</v>
      </c>
      <c r="E7" s="12" t="str">
        <f>[2]Schule!E7</f>
        <v>i, j, g</v>
      </c>
      <c r="F7" s="12" t="str">
        <f>[2]Schule!F7</f>
        <v>i, j, g</v>
      </c>
    </row>
    <row r="8" spans="1:6" ht="60.75" customHeight="1">
      <c r="A8" s="18" t="s">
        <v>12</v>
      </c>
      <c r="B8" s="27"/>
      <c r="C8" s="3">
        <f>[1]KiTa!C8</f>
        <v>0</v>
      </c>
      <c r="D8" s="3">
        <f>[1]KiTa!D8</f>
        <v>0</v>
      </c>
      <c r="E8" s="3">
        <f>[1]KiTa!E8</f>
        <v>0</v>
      </c>
      <c r="F8" s="7">
        <f>[1]KiTa!F8</f>
        <v>0</v>
      </c>
    </row>
    <row r="9" spans="1:6" ht="12" customHeight="1">
      <c r="A9" s="19"/>
      <c r="B9" s="4"/>
      <c r="C9" s="4">
        <f>[1]KiTa!C9</f>
        <v>0</v>
      </c>
      <c r="D9" s="4">
        <f>[1]KiTa!D9</f>
        <v>0</v>
      </c>
      <c r="E9" s="4">
        <f>[1]KiTa!E9</f>
        <v>0</v>
      </c>
      <c r="F9" s="8">
        <f>[1]KiTa!F9</f>
        <v>0</v>
      </c>
    </row>
    <row r="10" spans="1:6" ht="60.75" customHeight="1">
      <c r="A10" s="18" t="s">
        <v>13</v>
      </c>
      <c r="B10" s="9" t="str">
        <f>[1]KiTa!B10</f>
        <v>Rohrnudeln mit Kruste dazu Vanillesauce</v>
      </c>
      <c r="C10" s="9" t="str">
        <f>[1]KiTa!C10</f>
        <v xml:space="preserve">Spätzle- Gemüse- Pfanne dazu Rahmsauce </v>
      </c>
      <c r="D10" s="9" t="str">
        <f>[1]KiTa!D10</f>
        <v>Fussili an Käsesahnesauce dazu frischen Blattspinat</v>
      </c>
      <c r="E10" s="9" t="str">
        <f>[1]KiTa!E10</f>
        <v>Western- Gemüsepfanne mit Grillkartoffeln dazu Sauerrahmdip</v>
      </c>
      <c r="F10" s="10" t="str">
        <f>[1]KiTa!F10</f>
        <v>Penne mit grüner Pesto und Ruccola- Tomaten- Grana Padano Topping</v>
      </c>
    </row>
    <row r="11" spans="1:6" ht="12" customHeight="1">
      <c r="A11" s="19"/>
      <c r="B11" s="11" t="str">
        <f>[1]KiTa!B11</f>
        <v xml:space="preserve">a1, g, c, </v>
      </c>
      <c r="C11" s="11" t="str">
        <f>[1]KiTa!C11</f>
        <v>a1, g, c, i</v>
      </c>
      <c r="D11" s="11" t="str">
        <f>[1]KiTa!D11</f>
        <v>a1, i, g</v>
      </c>
      <c r="E11" s="11" t="str">
        <f>[1]KiTa!E11</f>
        <v>i, f, g</v>
      </c>
      <c r="F11" s="12" t="str">
        <f>[1]KiTa!F11</f>
        <v>a1, i, g, h1</v>
      </c>
    </row>
    <row r="12" spans="1:6" ht="60.75" customHeight="1">
      <c r="A12" s="18" t="s">
        <v>14</v>
      </c>
      <c r="B12" s="9" t="str">
        <f>[1]KiTa!B12</f>
        <v>Tortellini gefüllt mit Gemüse an Tomatensauce und Reibekäse</v>
      </c>
      <c r="C12" s="9" t="str">
        <f>[1]KiTa!C12</f>
        <v>Geflügel- Hackbällchen in Paprikasauce dazu Reis</v>
      </c>
      <c r="D12" s="9" t="str">
        <f>[1]KiTa!D12</f>
        <v>Gnocchi an Kräuterrahmsauce</v>
      </c>
      <c r="E12" s="9" t="str">
        <f>[1]KiTa!E12</f>
        <v>Fish Nuggets mit Grillkartoffeln dazu Coktailsauce1</v>
      </c>
      <c r="F12" s="13">
        <f>[1]KiTa!F12</f>
        <v>0</v>
      </c>
    </row>
    <row r="13" spans="1:6" ht="12" customHeight="1">
      <c r="A13" s="19"/>
      <c r="B13" s="11" t="str">
        <f>[1]KiTa!B13</f>
        <v>a1, i, g</v>
      </c>
      <c r="C13" s="11" t="str">
        <f>[1]KiTa!C13</f>
        <v>a1, c, i, g</v>
      </c>
      <c r="D13" s="11" t="str">
        <f>[1]KiTa!D13</f>
        <v>g, i</v>
      </c>
      <c r="E13" s="11" t="str">
        <f>[1]KiTa!E13</f>
        <v>d, a1, c, i, j</v>
      </c>
      <c r="F13" s="14">
        <f>[1]KiTa!F13</f>
        <v>0</v>
      </c>
    </row>
    <row r="14" spans="1:6" ht="60.75" customHeight="1">
      <c r="A14" s="18" t="s">
        <v>15</v>
      </c>
      <c r="B14" s="9" t="str">
        <f>[1]KiTa!B14</f>
        <v>Obst</v>
      </c>
      <c r="C14" s="9" t="str">
        <f>[1]KiTa!C14</f>
        <v>Obst</v>
      </c>
      <c r="D14" s="9" t="str">
        <f>[1]KiTa!D14</f>
        <v>Fruchtjoghurt</v>
      </c>
      <c r="E14" s="9" t="str">
        <f>[1]KiTa!E14</f>
        <v>Obst</v>
      </c>
      <c r="F14" s="10" t="str">
        <f>[1]KiTa!F14</f>
        <v>Obst</v>
      </c>
    </row>
    <row r="15" spans="1:6" ht="12" customHeight="1">
      <c r="A15" s="19"/>
      <c r="B15" s="11">
        <f>[1]KiTa!B15</f>
        <v>0</v>
      </c>
      <c r="C15" s="11">
        <f>[1]KiTa!C15</f>
        <v>0</v>
      </c>
      <c r="D15" s="11" t="str">
        <f>[1]KiTa!D15</f>
        <v>g</v>
      </c>
      <c r="E15" s="11">
        <f>[1]KiTa!E15</f>
        <v>0</v>
      </c>
      <c r="F15" s="12">
        <f>[1]KiTa!F15</f>
        <v>0</v>
      </c>
    </row>
    <row r="18" spans="1:6">
      <c r="A18" s="16" t="s">
        <v>9</v>
      </c>
      <c r="B18" s="16"/>
      <c r="C18" s="16"/>
      <c r="D18" s="16"/>
      <c r="E18" s="16"/>
      <c r="F18" s="16"/>
    </row>
    <row r="20" spans="1:6">
      <c r="A20" s="17" t="s">
        <v>10</v>
      </c>
      <c r="B20" s="17"/>
      <c r="C20" s="17"/>
      <c r="D20" s="17"/>
      <c r="E20" s="17"/>
      <c r="F20" s="17"/>
    </row>
  </sheetData>
  <sheetProtection algorithmName="SHA-512" hashValue="kAMUhchAwZzlivN9Iw5Fv5qvZs0PuwCnf6xv7NWdraMx0jnxniBoaQ25sAXrOIQISGilijGhcx11RNdCYt98fw==" saltValue="Bt6M+KwBaGpOwg6cev1O8A==" spinCount="100000" sheet="1" selectLockedCells="1"/>
  <mergeCells count="10">
    <mergeCell ref="A1:B4"/>
    <mergeCell ref="A18:F18"/>
    <mergeCell ref="A20:F20"/>
    <mergeCell ref="A6:A7"/>
    <mergeCell ref="A8:A9"/>
    <mergeCell ref="A10:A11"/>
    <mergeCell ref="A12:A13"/>
    <mergeCell ref="A14:A15"/>
    <mergeCell ref="C3:E4"/>
    <mergeCell ref="F1:F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2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995193-9EA3-4474-A59A-7991046FF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2026-05-21T11:21:29Z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