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1 Küche/01. Kita &amp; Schulen/02. Lieferschein/2026/KW 26/"/>
    </mc:Choice>
  </mc:AlternateContent>
  <xr:revisionPtr revIDLastSave="91" documentId="13_ncr:1_{85090B96-11CD-413A-B287-B0188DAFD577}" xr6:coauthVersionLast="47" xr6:coauthVersionMax="47" xr10:uidLastSave="{17A08187-CF79-4482-8818-A5C6306192EE}"/>
  <bookViews>
    <workbookView xWindow="28680" yWindow="-120" windowWidth="29040" windowHeight="15720" xr2:uid="{00000000-000D-0000-FFFF-FFFF00000000}"/>
  </bookViews>
  <sheets>
    <sheet name="Grundschule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2" i="1"/>
  <c r="C2" i="1"/>
  <c r="F7" i="1"/>
  <c r="F8" i="1"/>
  <c r="F9" i="1"/>
  <c r="F10" i="1"/>
  <c r="F11" i="1"/>
  <c r="F12" i="1"/>
  <c r="F13" i="1"/>
  <c r="F14" i="1"/>
  <c r="F15" i="1"/>
  <c r="E7" i="1"/>
  <c r="E10" i="1"/>
  <c r="E11" i="1"/>
  <c r="E12" i="1"/>
  <c r="E13" i="1"/>
  <c r="E14" i="1"/>
  <c r="E15" i="1"/>
  <c r="D7" i="1"/>
  <c r="D8" i="1"/>
  <c r="D9" i="1"/>
  <c r="D10" i="1"/>
  <c r="D11" i="1"/>
  <c r="D12" i="1"/>
  <c r="D13" i="1"/>
  <c r="D14" i="1"/>
  <c r="D15" i="1"/>
  <c r="C7" i="1"/>
  <c r="C8" i="1"/>
  <c r="C9" i="1"/>
  <c r="C10" i="1"/>
  <c r="C11" i="1"/>
  <c r="C12" i="1"/>
  <c r="C13" i="1"/>
  <c r="C14" i="1"/>
  <c r="C15" i="1"/>
  <c r="B7" i="1"/>
  <c r="B8" i="1"/>
  <c r="B9" i="1"/>
  <c r="B10" i="1"/>
  <c r="B11" i="1"/>
  <c r="B12" i="1"/>
  <c r="B13" i="1"/>
  <c r="B14" i="1"/>
  <c r="B15" i="1"/>
  <c r="C6" i="1"/>
  <c r="D6" i="1"/>
  <c r="E6" i="1"/>
  <c r="F6" i="1"/>
  <c r="B6" i="1"/>
  <c r="D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<sst xmlns="http://schemas.openxmlformats.org/spreadsheetml/2006/main" count="17" uniqueCount="17">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</sst>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/>
  </cellStyleXfs>
  <cellXfs count="29">
    <xf numFmtId="0" fontId="0" fillId="0" borderId="0" xfId="0"/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26/02.%20Speiseplan.xlsx" TargetMode="External"/><Relationship Id="rId1" Type="http://schemas.openxmlformats.org/officeDocument/2006/relationships/externalLinkPath" Target="02.%20Speisepla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26/09.%20KW%2026%20KiTa.xlsx" TargetMode="External"/><Relationship Id="rId1" Type="http://schemas.openxmlformats.org/officeDocument/2006/relationships/externalLinkPath" Target="09.%20KW%2026%20K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Jugendbewohner"/>
      <sheetName val="Montag"/>
      <sheetName val="Dienstag"/>
      <sheetName val="Mittwoch"/>
      <sheetName val="Donnerstag"/>
      <sheetName val="Freitag"/>
      <sheetName val="Gerichte"/>
      <sheetName val="Menge"/>
    </sheetNames>
    <sheetDataSet>
      <sheetData sheetId="0">
        <row r="6">
          <cell r="B6" t="str">
            <v>Salat &amp; Dressing</v>
          </cell>
          <cell r="C6" t="str">
            <v>Salat &amp; Dressing</v>
          </cell>
          <cell r="D6" t="str">
            <v>Salat &amp; Dressing</v>
          </cell>
          <cell r="E6" t="str">
            <v>Salat &amp; Dressing I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8">
          <cell r="E8" t="str">
            <v>Backerbsensuppe</v>
          </cell>
        </row>
        <row r="9">
          <cell r="B9">
            <v>0</v>
          </cell>
          <cell r="C9">
            <v>0</v>
          </cell>
          <cell r="D9">
            <v>0</v>
          </cell>
          <cell r="E9" t="str">
            <v>a1, g, c, i, f</v>
          </cell>
          <cell r="F9">
            <v>0</v>
          </cell>
        </row>
        <row r="10">
          <cell r="B10" t="str">
            <v>Ungarische Paprikaeintopf (Letscho) mit Kartoffeln, Semmeln und Schmand</v>
          </cell>
          <cell r="C10" t="str">
            <v>Penne mit Gemüsebolognese dazu Reibekäse</v>
          </cell>
          <cell r="D10" t="str">
            <v>Butterspätzle an Rahmsauce dazu Reibekäse</v>
          </cell>
          <cell r="E10" t="str">
            <v>Rigatoni an Paprika- Tomatensauce dazu Reibekäse</v>
          </cell>
          <cell r="F10" t="str">
            <v>Käsespätzle mit dreierlei Käsearten dazu Röstzwiebeln</v>
          </cell>
        </row>
        <row r="11">
          <cell r="B11" t="str">
            <v>a1, i, g</v>
          </cell>
          <cell r="C11" t="str">
            <v>a1, i, g</v>
          </cell>
          <cell r="D11" t="str">
            <v>a1, g, c, i</v>
          </cell>
          <cell r="E11" t="str">
            <v>a1, i, g</v>
          </cell>
          <cell r="F11" t="str">
            <v>a1, g, c, i</v>
          </cell>
        </row>
        <row r="12">
          <cell r="B12" t="str">
            <v>Currywurst2,3,8 mit Curryketchup10 dazu Grillkartoffeln</v>
          </cell>
          <cell r="C12" t="str">
            <v>Gemüse- Frikadelle an Kräutersahnesauce dazu Curryreis</v>
          </cell>
          <cell r="D12" t="str">
            <v>Putegeschnetzeltes in Rahmsauce dazu Spätzle</v>
          </cell>
          <cell r="E12" t="str">
            <v>Kartoffeltasche mit Tomaten- Frischkäsegefüllt dazu bunter Salat und Joghurt- Dip</v>
          </cell>
        </row>
        <row r="13">
          <cell r="B13" t="str">
            <v>j,i</v>
          </cell>
          <cell r="C13" t="str">
            <v>a1, c, i, g</v>
          </cell>
          <cell r="D13" t="str">
            <v>a1., i, g, c</v>
          </cell>
          <cell r="E13" t="str">
            <v>g, i, j</v>
          </cell>
          <cell r="F13">
            <v>0</v>
          </cell>
        </row>
        <row r="14">
          <cell r="B14" t="str">
            <v>Kuchen</v>
          </cell>
          <cell r="C14" t="str">
            <v>Obst</v>
          </cell>
          <cell r="D14" t="str">
            <v>Obst</v>
          </cell>
          <cell r="E14" t="str">
            <v>Obst</v>
          </cell>
          <cell r="F14" t="str">
            <v>Obst</v>
          </cell>
        </row>
        <row r="15">
          <cell r="B15" t="str">
            <v>a1, g, c, h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iTa"/>
    </sheetNames>
    <sheetDataSet>
      <sheetData sheetId="0">
        <row r="2">
          <cell r="C2">
            <v>46195</v>
          </cell>
          <cell r="E2">
            <v>26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E8" sqref="E8:E9"/>
    </sheetView>
  </sheetViews>
  <sheetFormatPr baseColWidth="10" defaultRowHeight="15"/>
  <cols>
    <col min="1" max="1" width="8.85546875" customWidth="1"/>
    <col min="2" max="6" width="27" customWidth="1"/>
  </cols>
  <sheetData>
    <row r="1" spans="1:6">
      <c r="A1" s="5" t="s">
        <v>5</v>
      </c>
      <c r="B1" s="5"/>
      <c r="C1" t="s">
        <v>8</v>
      </c>
      <c r="D1" t="s">
        <v>6</v>
      </c>
      <c r="E1" t="s">
        <v>7</v>
      </c>
      <c r="F1" s="10" t="e" vm="1">
        <v>#VALUE!</v>
      </c>
    </row>
    <row r="2" spans="1:6">
      <c r="A2" s="5"/>
      <c r="B2" s="5"/>
      <c r="C2" s="1">
        <f>[2]KiTa!$C$2</f>
        <v>46195</v>
      </c>
      <c r="D2" s="1">
        <f>C2+4</f>
        <v>46199</v>
      </c>
      <c r="E2" s="2">
        <f>[2]KiTa!$E$2</f>
        <v>26</v>
      </c>
      <c r="F2" s="10"/>
    </row>
    <row r="3" spans="1:6">
      <c r="A3" s="5"/>
      <c r="B3" s="5"/>
      <c r="C3" s="8" t="s">
        <v>16</v>
      </c>
      <c r="D3" s="8"/>
      <c r="E3" s="8"/>
      <c r="F3" s="10"/>
    </row>
    <row r="4" spans="1:6">
      <c r="A4" s="5"/>
      <c r="B4" s="5"/>
      <c r="C4" s="9"/>
      <c r="D4" s="9"/>
      <c r="E4" s="9"/>
      <c r="F4" s="11"/>
    </row>
    <row r="5" spans="1:6">
      <c r="A5" s="18"/>
      <c r="B5" s="15" t="s">
        <v>0</v>
      </c>
      <c r="C5" s="14" t="s">
        <v>1</v>
      </c>
      <c r="D5" s="15" t="s">
        <v>2</v>
      </c>
      <c r="E5" s="14" t="s">
        <v>3</v>
      </c>
      <c r="F5" s="15" t="s">
        <v>4</v>
      </c>
    </row>
    <row r="6" spans="1:6" ht="60.75" customHeight="1">
      <c r="A6" s="12" t="s">
        <v>11</v>
      </c>
      <c r="B6" s="3" t="str">
        <f>[1]Schule!B6</f>
        <v>Salat &amp; Dressing</v>
      </c>
      <c r="C6" s="17" t="str">
        <f>[1]Schule!C6</f>
        <v>Salat &amp; Dressing</v>
      </c>
      <c r="D6" s="3" t="str">
        <f>[1]Schule!D6</f>
        <v>Salat &amp; Dressing</v>
      </c>
      <c r="E6" s="17" t="str">
        <f>[1]Schule!E6</f>
        <v>Salat &amp; Dressing I</v>
      </c>
      <c r="F6" s="3" t="str">
        <f>[1]Schule!F6</f>
        <v>Salat &amp; Dressing</v>
      </c>
    </row>
    <row r="7" spans="1:6" ht="12" customHeight="1">
      <c r="A7" s="13"/>
      <c r="B7" s="4" t="str">
        <f>[1]Schule!B7</f>
        <v>i, j, g</v>
      </c>
      <c r="C7" s="20" t="str">
        <f>[1]Schule!C7</f>
        <v>i, j, g</v>
      </c>
      <c r="D7" s="4" t="str">
        <f>[1]Schule!D7</f>
        <v>i, j, g</v>
      </c>
      <c r="E7" s="20" t="str">
        <f>[1]Schule!E7</f>
        <v>i, j, g</v>
      </c>
      <c r="F7" s="4" t="str">
        <f>[1]Schule!F7</f>
        <v>i, j, g</v>
      </c>
    </row>
    <row r="8" spans="1:6" ht="60.75" customHeight="1">
      <c r="A8" s="12" t="s">
        <v>12</v>
      </c>
      <c r="B8" s="25">
        <f>[1]Schule!B8</f>
        <v>0</v>
      </c>
      <c r="C8" s="26">
        <f>[1]Schule!C8</f>
        <v>0</v>
      </c>
      <c r="D8" s="25">
        <f>[1]Schule!D8</f>
        <v>0</v>
      </c>
      <c r="E8" s="26" t="str">
        <f>[1]Schule!E8</f>
        <v>Backerbsensuppe</v>
      </c>
      <c r="F8" s="25">
        <f>[1]Schule!F8</f>
        <v>0</v>
      </c>
    </row>
    <row r="9" spans="1:6" ht="12" customHeight="1">
      <c r="A9" s="13"/>
      <c r="B9" s="27">
        <f>[1]Schule!B9</f>
        <v>0</v>
      </c>
      <c r="C9" s="28">
        <f>[1]Schule!C9</f>
        <v>0</v>
      </c>
      <c r="D9" s="27">
        <f>[1]Schule!D9</f>
        <v>0</v>
      </c>
      <c r="E9" s="28" t="str">
        <f>[1]Schule!E9</f>
        <v>a1, g, c, i, f</v>
      </c>
      <c r="F9" s="27">
        <f>[1]Schule!F9</f>
        <v>0</v>
      </c>
    </row>
    <row r="10" spans="1:6" ht="60.75" customHeight="1">
      <c r="A10" s="12" t="s">
        <v>13</v>
      </c>
      <c r="B10" s="3" t="str">
        <f>[1]Schule!B10</f>
        <v>Ungarische Paprikaeintopf (Letscho) mit Kartoffeln, Semmeln und Schmand</v>
      </c>
      <c r="C10" s="17" t="str">
        <f>[1]Schule!C10</f>
        <v>Penne mit Gemüsebolognese dazu Reibekäse</v>
      </c>
      <c r="D10" s="3" t="str">
        <f>[1]Schule!D10</f>
        <v>Butterspätzle an Rahmsauce dazu Reibekäse</v>
      </c>
      <c r="E10" s="17" t="str">
        <f>[1]Schule!E10</f>
        <v>Rigatoni an Paprika- Tomatensauce dazu Reibekäse</v>
      </c>
      <c r="F10" s="3" t="str">
        <f>[1]Schule!F10</f>
        <v>Käsespätzle mit dreierlei Käsearten dazu Röstzwiebeln</v>
      </c>
    </row>
    <row r="11" spans="1:6" ht="12" customHeight="1">
      <c r="A11" s="13"/>
      <c r="B11" s="4" t="str">
        <f>[1]Schule!B11</f>
        <v>a1, i, g</v>
      </c>
      <c r="C11" s="20" t="str">
        <f>[1]Schule!C11</f>
        <v>a1, i, g</v>
      </c>
      <c r="D11" s="4" t="str">
        <f>[1]Schule!D11</f>
        <v>a1, g, c, i</v>
      </c>
      <c r="E11" s="20" t="str">
        <f>[1]Schule!E11</f>
        <v>a1, i, g</v>
      </c>
      <c r="F11" s="4" t="str">
        <f>[1]Schule!F11</f>
        <v>a1, g, c, i</v>
      </c>
    </row>
    <row r="12" spans="1:6" ht="60.75" customHeight="1">
      <c r="A12" s="12" t="s">
        <v>14</v>
      </c>
      <c r="B12" s="19" t="str">
        <f>[1]Schule!B12</f>
        <v>Currywurst2,3,8 mit Curryketchup10 dazu Grillkartoffeln</v>
      </c>
      <c r="C12" s="16" t="str">
        <f>[1]Schule!C12</f>
        <v>Gemüse- Frikadelle an Kräutersahnesauce dazu Curryreis</v>
      </c>
      <c r="D12" s="19" t="str">
        <f>[1]Schule!D12</f>
        <v>Putegeschnetzeltes in Rahmsauce dazu Spätzle</v>
      </c>
      <c r="E12" s="16" t="str">
        <f>[1]Schule!E12</f>
        <v>Kartoffeltasche mit Tomaten- Frischkäsegefüllt dazu bunter Salat und Joghurt- Dip</v>
      </c>
      <c r="F12" s="23">
        <f>[1]Schule!F12</f>
        <v>0</v>
      </c>
    </row>
    <row r="13" spans="1:6" ht="12" customHeight="1">
      <c r="A13" s="13"/>
      <c r="B13" s="21" t="str">
        <f>[1]Schule!B13</f>
        <v>j,i</v>
      </c>
      <c r="C13" s="22" t="str">
        <f>[1]Schule!C13</f>
        <v>a1, c, i, g</v>
      </c>
      <c r="D13" s="21" t="str">
        <f>[1]Schule!D13</f>
        <v>a1., i, g, c</v>
      </c>
      <c r="E13" s="22" t="str">
        <f>[1]Schule!E13</f>
        <v>g, i, j</v>
      </c>
      <c r="F13" s="24">
        <f>[1]Schule!F13</f>
        <v>0</v>
      </c>
    </row>
    <row r="14" spans="1:6" ht="60.75" customHeight="1">
      <c r="A14" s="12" t="s">
        <v>15</v>
      </c>
      <c r="B14" s="3" t="str">
        <f>[1]Schule!B14</f>
        <v>Kuchen</v>
      </c>
      <c r="C14" s="17" t="str">
        <f>[1]Schule!C14</f>
        <v>Obst</v>
      </c>
      <c r="D14" s="3" t="str">
        <f>[1]Schule!D14</f>
        <v>Obst</v>
      </c>
      <c r="E14" s="17" t="str">
        <f>[1]Schule!E14</f>
        <v>Obst</v>
      </c>
      <c r="F14" s="3" t="str">
        <f>[1]Schule!F14</f>
        <v>Obst</v>
      </c>
    </row>
    <row r="15" spans="1:6" ht="12" customHeight="1">
      <c r="A15" s="13"/>
      <c r="B15" s="4" t="str">
        <f>[1]Schule!B15</f>
        <v>a1, g, c, h</v>
      </c>
      <c r="C15" s="20">
        <f>[1]Schule!C15</f>
        <v>0</v>
      </c>
      <c r="D15" s="4">
        <f>[1]Schule!D15</f>
        <v>0</v>
      </c>
      <c r="E15" s="20">
        <f>[1]Schule!E15</f>
        <v>0</v>
      </c>
      <c r="F15" s="4">
        <f>[1]Schule!F15</f>
        <v>0</v>
      </c>
    </row>
    <row r="18" spans="1:6">
      <c r="A18" s="6" t="s">
        <v>9</v>
      </c>
      <c r="B18" s="6"/>
      <c r="C18" s="6"/>
      <c r="D18" s="6"/>
      <c r="E18" s="6"/>
      <c r="F18" s="6"/>
    </row>
    <row r="20" spans="1:6">
      <c r="A20" s="7" t="s">
        <v>10</v>
      </c>
      <c r="B20" s="7"/>
      <c r="C20" s="7"/>
      <c r="D20" s="7"/>
      <c r="E20" s="7"/>
      <c r="F20" s="7"/>
    </row>
  </sheetData>
  <sheetProtection algorithmName="SHA-512" hashValue="Ix33B2BNf/UODDDAq9EJUXKv+GyhJkzBBsveqjwLzR/vmzJ/LyLkduduMZ5tApAzxUaRav5Qe3/zJQdmZn4qYA==" saltValue="gIgyKxV5OgVaTgUjo5W+xQ==" spinCount="100000" sheet="1" selectLockedCells="1"/>
  <mergeCells count="10">
    <mergeCell ref="A1:B4"/>
    <mergeCell ref="A18:F18"/>
    <mergeCell ref="A20:F20"/>
    <mergeCell ref="A6:A7"/>
    <mergeCell ref="A8:A9"/>
    <mergeCell ref="A10:A11"/>
    <mergeCell ref="A12:A13"/>
    <mergeCell ref="A14:A15"/>
    <mergeCell ref="C3:E4"/>
    <mergeCell ref="F1:F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3" ma:contentTypeDescription="Ein neues Dokument erstellen." ma:contentTypeScope="" ma:versionID="b58cb525fc7faa9fe896a2b24579541e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02d9bcbf9e072d1a40b9638ead00f42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customXml/itemProps2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73055F-E452-44C2-8CE5-5A3443126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2026-05-21T12:03:53Z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