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7/"/>
    </mc:Choice>
  </mc:AlternateContent>
  <xr:revisionPtr revIDLastSave="96" documentId="13_ncr:1_{85090B96-11CD-413A-B287-B0188DAFD577}" xr6:coauthVersionLast="47" xr6:coauthVersionMax="47" xr10:uidLastSave="{DE0D346E-87BD-4E6F-9DC9-BE3F35FB79CB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2" i="1"/>
  <c r="C2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  <c r="C7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D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<sst xmlns="http://schemas.openxmlformats.org/spreadsheetml/2006/main" count="17" uniqueCount="17">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</sst>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6/09.%20KW%2026%20KiTa.xlsx" TargetMode="External"/><Relationship Id="rId1" Type="http://schemas.openxmlformats.org/officeDocument/2006/relationships/externalLinkPath" Target="09.%20KW%2026%20Ki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7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46195</v>
          </cell>
          <cell r="E2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Teig- Schupfnudeln mit Sauerkraut dazu Kräuterquark</v>
          </cell>
          <cell r="C10" t="str">
            <v>Kaiserschmarrn ohne Rosine mit Apfelmus3</v>
          </cell>
          <cell r="D10" t="str">
            <v>Penne "Napoli" in Tomatensauce mit Basilikum und Reibekäse</v>
          </cell>
          <cell r="E10" t="str">
            <v>Gemüse Nugget mit Grillkartoffel und Ketchup</v>
          </cell>
          <cell r="F10" t="str">
            <v>Tortellini gefüllt mit Spinat- Frischkäse an Tomatensauce und Reibekäse</v>
          </cell>
        </row>
        <row r="11">
          <cell r="B11" t="str">
            <v>a1, i, g, c</v>
          </cell>
          <cell r="C11" t="str">
            <v>a1, g, c</v>
          </cell>
          <cell r="D11" t="str">
            <v>a1, i, g</v>
          </cell>
          <cell r="E11" t="str">
            <v>a1</v>
          </cell>
          <cell r="F11" t="str">
            <v>a1, i, g</v>
          </cell>
        </row>
        <row r="12">
          <cell r="B12" t="str">
            <v>Gnocchi an Pilzsahnesauce</v>
          </cell>
          <cell r="C12" t="str">
            <v>Köttbular vom Rind an Rahmsauce mit Spätzle</v>
          </cell>
          <cell r="D12" t="str">
            <v>Mexikanische Reispfanne mit Tortillia2 mit Schmand</v>
          </cell>
          <cell r="E12" t="str">
            <v>Chicken Nuggets mit Grillkartoffeln dazu Ketchup</v>
          </cell>
        </row>
        <row r="13">
          <cell r="B13" t="str">
            <v>g, i</v>
          </cell>
          <cell r="C13" t="str">
            <v>a1, c, g, i, j</v>
          </cell>
          <cell r="D13" t="str">
            <v>a1, i, j, g</v>
          </cell>
          <cell r="E13" t="str">
            <v>a1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Obstquark / Fruchtquark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g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C8" sqref="C8:C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[1]KiTa!$C$2</f>
        <v>46195</v>
      </c>
      <c r="D2" s="1">
        <f>C2+4</f>
        <v>46199</v>
      </c>
      <c r="E2" s="2">
        <f>[1]KiTa!$E$2</f>
        <v>26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[2]Schule!B6</f>
        <v>Salat &amp; Dressing</v>
      </c>
      <c r="C6" s="8" t="str">
        <f>[2]Schule!C6</f>
        <v>Salat &amp; Dressing I</v>
      </c>
      <c r="D6" s="3" t="str">
        <f>[2]Schule!D6</f>
        <v>Salat &amp; Dressing</v>
      </c>
      <c r="E6" s="8" t="str">
        <f>[2]Schule!E6</f>
        <v>Salat &amp; Dressing</v>
      </c>
      <c r="F6" s="3" t="str">
        <f>[2]Schule!F6</f>
        <v>Salat &amp; Dressing</v>
      </c>
    </row>
    <row r="7" spans="1:6" ht="12" customHeight="1">
      <c r="A7" s="24"/>
      <c r="B7" s="4" t="str">
        <f>[2]Schule!B7</f>
        <v>i, j, g</v>
      </c>
      <c r="C7" s="11" t="str">
        <f>[2]Schule!C7</f>
        <v>i, j, g</v>
      </c>
      <c r="D7" s="4" t="str">
        <f>[2]Schule!D7</f>
        <v>i, j, g</v>
      </c>
      <c r="E7" s="11" t="str">
        <f>[2]Schule!E7</f>
        <v>i, j, g</v>
      </c>
      <c r="F7" s="4" t="str">
        <f>[2]Schule!F7</f>
        <v>i, j, g</v>
      </c>
    </row>
    <row r="8" spans="1:6" ht="60.75" customHeight="1">
      <c r="A8" s="23" t="s">
        <v>12</v>
      </c>
      <c r="B8" s="16">
        <f>[2]Schule!B8</f>
        <v>0</v>
      </c>
      <c r="C8" s="17"/>
      <c r="D8" s="16">
        <f>[2]Schule!D8</f>
        <v>0</v>
      </c>
      <c r="E8" s="17">
        <f>[2]Schule!E8</f>
        <v>0</v>
      </c>
      <c r="F8" s="16">
        <f>[2]Schule!F8</f>
        <v>0</v>
      </c>
    </row>
    <row r="9" spans="1:6" ht="12" customHeight="1">
      <c r="A9" s="24"/>
      <c r="B9" s="18">
        <f>[2]Schule!B9</f>
        <v>0</v>
      </c>
      <c r="C9" s="19"/>
      <c r="D9" s="18">
        <f>[2]Schule!D9</f>
        <v>0</v>
      </c>
      <c r="E9" s="19">
        <f>[2]Schule!E9</f>
        <v>0</v>
      </c>
      <c r="F9" s="18">
        <f>[2]Schule!F9</f>
        <v>0</v>
      </c>
    </row>
    <row r="10" spans="1:6" ht="60.75" customHeight="1">
      <c r="A10" s="23" t="s">
        <v>13</v>
      </c>
      <c r="B10" s="3" t="str">
        <f>[2]Schule!B10</f>
        <v>Teig- Schupfnudeln mit Sauerkraut dazu Kräuterquark</v>
      </c>
      <c r="C10" s="8" t="str">
        <f>[2]Schule!C10</f>
        <v>Kaiserschmarrn ohne Rosine mit Apfelmus3</v>
      </c>
      <c r="D10" s="3" t="str">
        <f>[2]Schule!D10</f>
        <v>Penne "Napoli" in Tomatensauce mit Basilikum und Reibekäse</v>
      </c>
      <c r="E10" s="8" t="str">
        <f>[2]Schule!E10</f>
        <v>Gemüse Nugget mit Grillkartoffel und Ketchup</v>
      </c>
      <c r="F10" s="3" t="str">
        <f>[2]Schule!F10</f>
        <v>Tortellini gefüllt mit Spinat- Frischkäse an Tomatensauce und Reibekäse</v>
      </c>
    </row>
    <row r="11" spans="1:6" ht="12" customHeight="1">
      <c r="A11" s="24"/>
      <c r="B11" s="4" t="str">
        <f>[2]Schule!B11</f>
        <v>a1, i, g, c</v>
      </c>
      <c r="C11" s="11" t="str">
        <f>[2]Schule!C11</f>
        <v>a1, g, c</v>
      </c>
      <c r="D11" s="4" t="str">
        <f>[2]Schule!D11</f>
        <v>a1, i, g</v>
      </c>
      <c r="E11" s="11" t="str">
        <f>[2]Schule!E11</f>
        <v>a1</v>
      </c>
      <c r="F11" s="4" t="str">
        <f>[2]Schule!F11</f>
        <v>a1, i, g</v>
      </c>
    </row>
    <row r="12" spans="1:6" ht="60.75" customHeight="1">
      <c r="A12" s="23" t="s">
        <v>14</v>
      </c>
      <c r="B12" s="10" t="str">
        <f>[2]Schule!B12</f>
        <v>Gnocchi an Pilzsahnesauce</v>
      </c>
      <c r="C12" s="7" t="str">
        <f>[2]Schule!C12</f>
        <v>Köttbular vom Rind an Rahmsauce mit Spätzle</v>
      </c>
      <c r="D12" s="10" t="str">
        <f>[2]Schule!D12</f>
        <v>Mexikanische Reispfanne mit Tortillia2 mit Schmand</v>
      </c>
      <c r="E12" s="7" t="str">
        <f>[2]Schule!E12</f>
        <v>Chicken Nuggets mit Grillkartoffeln dazu Ketchup</v>
      </c>
      <c r="F12" s="14">
        <f>[2]Schule!F12</f>
        <v>0</v>
      </c>
    </row>
    <row r="13" spans="1:6" ht="12" customHeight="1">
      <c r="A13" s="24"/>
      <c r="B13" s="12" t="str">
        <f>[2]Schule!B13</f>
        <v>g, i</v>
      </c>
      <c r="C13" s="13" t="str">
        <f>[2]Schule!C13</f>
        <v>a1, c, g, i, j</v>
      </c>
      <c r="D13" s="12" t="str">
        <f>[2]Schule!D13</f>
        <v>a1, i, j, g</v>
      </c>
      <c r="E13" s="13" t="str">
        <f>[2]Schule!E13</f>
        <v>a1</v>
      </c>
      <c r="F13" s="15">
        <f>[2]Schule!F13</f>
        <v>0</v>
      </c>
    </row>
    <row r="14" spans="1:6" ht="60.75" customHeight="1">
      <c r="A14" s="23" t="s">
        <v>15</v>
      </c>
      <c r="B14" s="3" t="str">
        <f>[2]Schule!B14</f>
        <v>Obst</v>
      </c>
      <c r="C14" s="8" t="str">
        <f>[2]Schule!C14</f>
        <v>Obst</v>
      </c>
      <c r="D14" s="3" t="str">
        <f>[2]Schule!D14</f>
        <v>Obst</v>
      </c>
      <c r="E14" s="8" t="str">
        <f>[2]Schule!E14</f>
        <v>Obstquark / Fruchtquark</v>
      </c>
      <c r="F14" s="3" t="str">
        <f>[2]Schule!F14</f>
        <v>Obst</v>
      </c>
    </row>
    <row r="15" spans="1:6" ht="12" customHeight="1">
      <c r="A15" s="24"/>
      <c r="B15" s="4">
        <f>[2]Schule!B15</f>
        <v>0</v>
      </c>
      <c r="C15" s="11">
        <f>[2]Schule!C15</f>
        <v>0</v>
      </c>
      <c r="D15" s="4">
        <f>[2]Schule!D15</f>
        <v>0</v>
      </c>
      <c r="E15" s="11" t="str">
        <f>[2]Schule!E15</f>
        <v>g</v>
      </c>
      <c r="F15" s="4">
        <f>[2]Schule!F15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Ix33B2BNf/UODDDAq9EJUXKv+GyhJkzBBsveqjwLzR/vmzJ/LyLkduduMZ5tApAzxUaRav5Qe3/zJQdmZn4qYA==" saltValue="gIgyKxV5OgVaTgUjo5W+xQ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2026-05-21T12:28:20Z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