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51/"/>
    </mc:Choice>
  </mc:AlternateContent>
  <xr:revisionPtr revIDLastSave="119" documentId="13_ncr:1_{85090B96-11CD-413A-B287-B0188DAFD577}" xr6:coauthVersionLast="47" xr6:coauthVersionMax="47" xr10:uidLastSave="{B081E0F4-715B-44B2-AA71-45AE1A05DFC0}"/>
  <bookViews>
    <workbookView xWindow="-12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C2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8" i="1"/>
  <c r="C10" i="1"/>
  <c r="C11" i="1"/>
  <c r="C12" i="1"/>
  <c r="C13" i="1"/>
  <c r="C14" i="1"/>
  <c r="C15" i="1"/>
  <c r="B7" i="1"/>
  <c r="B10" i="1"/>
  <c r="B11" i="1"/>
  <c r="B12" i="1"/>
  <c r="B13" i="1"/>
  <c r="B14" i="1"/>
  <c r="B15" i="1"/>
  <c r="C6" i="1"/>
  <c r="D6" i="1"/>
  <c r="E6" i="1"/>
  <c r="F6" i="1"/>
  <c r="B6" i="1"/>
  <c r="E15" i="1" l="1"/>
  <c r="C9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<sst xmlns="http://schemas.openxmlformats.org/spreadsheetml/2006/main" count="17" uniqueCount="17">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</sst>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51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46370</v>
          </cell>
          <cell r="E2">
            <v>51</v>
          </cell>
        </row>
        <row r="6">
          <cell r="B6" t="str">
            <v>Salat &amp; Dressing</v>
          </cell>
          <cell r="C6" t="str">
            <v>Salat &amp; Dressing</v>
          </cell>
          <cell r="D6" t="str">
            <v>Salat &amp; Dressing</v>
          </cell>
          <cell r="E6" t="str">
            <v>Salat &amp; Dressing I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8">
          <cell r="F8">
            <v>0</v>
          </cell>
        </row>
        <row r="9">
          <cell r="C9">
            <v>0</v>
          </cell>
          <cell r="F9">
            <v>0</v>
          </cell>
        </row>
        <row r="10">
          <cell r="B10" t="str">
            <v>Älper- Makkaroni an Käsesauce mit Kartoffelwürfel und Röstzwiebeln</v>
          </cell>
          <cell r="C10" t="str">
            <v>Western- Gemüsepfanne mit Grillkartoffeln dazu Sauerrahmdip</v>
          </cell>
          <cell r="D10" t="str">
            <v>Teig- Schupfnudeln mit Sauerkraut dazu Kräuterquark</v>
          </cell>
          <cell r="E10" t="str">
            <v>Kaiserschmarrn ohne Rosine mit Apfelmus</v>
          </cell>
          <cell r="F10" t="str">
            <v>Penne mit Gemüsebolognese dazu Reibekäse</v>
          </cell>
        </row>
        <row r="11">
          <cell r="B11" t="str">
            <v>a1, i, g</v>
          </cell>
          <cell r="C11" t="str">
            <v>i, f, g</v>
          </cell>
          <cell r="D11" t="str">
            <v>a1, i, g</v>
          </cell>
          <cell r="E11" t="str">
            <v>a1, g, c</v>
          </cell>
          <cell r="F11" t="str">
            <v>a1, i, g</v>
          </cell>
        </row>
        <row r="12">
          <cell r="B12" t="str">
            <v>Semmelknödel mit Waldpilzrahmsauce</v>
          </cell>
          <cell r="C12" t="str">
            <v>Fish Nuggets mit Grillkartoffeln dazu Coktailsauce</v>
          </cell>
          <cell r="D12" t="str">
            <v>Kartoffeltasche mit Tomaten- Frischkäsegefüllt an Tomatensauce dazu Erbsen und Karotten</v>
          </cell>
          <cell r="E12" t="str">
            <v>Schinkennudeln von der Pute2,3,8 dazu Ketchup</v>
          </cell>
        </row>
        <row r="13">
          <cell r="B13" t="str">
            <v>a1, g, c, i</v>
          </cell>
          <cell r="C13" t="str">
            <v>d, a1, c, i, j</v>
          </cell>
          <cell r="D13" t="str">
            <v>g, i</v>
          </cell>
          <cell r="E13" t="str">
            <v>a1, i</v>
          </cell>
          <cell r="F13">
            <v>0</v>
          </cell>
        </row>
        <row r="14">
          <cell r="B14" t="str">
            <v>Obst</v>
          </cell>
          <cell r="C14" t="str">
            <v>Obstquark / Fruchtquark</v>
          </cell>
          <cell r="D14" t="str">
            <v>Obst</v>
          </cell>
          <cell r="E14" t="str">
            <v>Obst</v>
          </cell>
          <cell r="F14" t="str">
            <v>Obst</v>
          </cell>
        </row>
        <row r="15">
          <cell r="B15">
            <v>0</v>
          </cell>
          <cell r="C15" t="str">
            <v>g</v>
          </cell>
          <cell r="D15">
            <v>0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E8" sqref="E8:E9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46370</v>
      </c>
      <c r="D2" s="1">
        <f>C2+4</f>
        <v>46374</v>
      </c>
      <c r="E2" s="2">
        <f>[1]Schule!$E$2</f>
        <v>51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</v>
      </c>
      <c r="D6" s="3" t="str">
        <f>[1]Schule!D6</f>
        <v>Salat &amp; Dressing</v>
      </c>
      <c r="E6" s="8" t="str">
        <f>[1]Schule!E6</f>
        <v>Salat &amp; Dressing I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/>
      <c r="C8" s="17">
        <f>[1]Schule!C8</f>
        <v>0</v>
      </c>
      <c r="D8" s="16"/>
      <c r="E8" s="17"/>
      <c r="F8" s="16">
        <f>[1]Schule!F8</f>
        <v>0</v>
      </c>
    </row>
    <row r="9" spans="1:6" ht="12" customHeight="1">
      <c r="A9" s="24"/>
      <c r="B9" s="18"/>
      <c r="C9" s="19">
        <f>[1]Schule!C9</f>
        <v>0</v>
      </c>
      <c r="D9" s="18"/>
      <c r="E9" s="19"/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Älper- Makkaroni an Käsesauce mit Kartoffelwürfel und Röstzwiebeln</v>
      </c>
      <c r="C10" s="8" t="str">
        <f>[1]Schule!C10</f>
        <v>Western- Gemüsepfanne mit Grillkartoffeln dazu Sauerrahmdip</v>
      </c>
      <c r="D10" s="3" t="str">
        <f>[1]Schule!D10</f>
        <v>Teig- Schupfnudeln mit Sauerkraut dazu Kräuterquark</v>
      </c>
      <c r="E10" s="8" t="str">
        <f>[1]Schule!E10</f>
        <v>Kaiserschmarrn ohne Rosine mit Apfelmus</v>
      </c>
      <c r="F10" s="3" t="str">
        <f>[1]Schule!F10</f>
        <v>Penne mit Gemüsebolognese dazu Reibekäse</v>
      </c>
    </row>
    <row r="11" spans="1:6" ht="12" customHeight="1">
      <c r="A11" s="24"/>
      <c r="B11" s="4" t="str">
        <f>[1]Schule!B11</f>
        <v>a1, i, g</v>
      </c>
      <c r="C11" s="11" t="str">
        <f>[1]Schule!C11</f>
        <v>i, f, g</v>
      </c>
      <c r="D11" s="4" t="str">
        <f>[1]Schule!D11</f>
        <v>a1, i, g</v>
      </c>
      <c r="E11" s="11" t="str">
        <f>[1]Schule!E11</f>
        <v>a1, g, c</v>
      </c>
      <c r="F11" s="4" t="str">
        <f>[1]Schule!F11</f>
        <v>a1, i, g</v>
      </c>
    </row>
    <row r="12" spans="1:6" ht="60.75" customHeight="1">
      <c r="A12" s="23" t="s">
        <v>14</v>
      </c>
      <c r="B12" s="10" t="str">
        <f>[1]Schule!B12</f>
        <v>Semmelknödel mit Waldpilzrahmsauce</v>
      </c>
      <c r="C12" s="7" t="str">
        <f>[1]Schule!C12</f>
        <v>Fish Nuggets mit Grillkartoffeln dazu Coktailsauce</v>
      </c>
      <c r="D12" s="10" t="str">
        <f>[1]Schule!D12</f>
        <v>Kartoffeltasche mit Tomaten- Frischkäsegefüllt an Tomatensauce dazu Erbsen und Karotten</v>
      </c>
      <c r="E12" s="7" t="str">
        <f>[1]Schule!E12</f>
        <v>Schinkennudeln von der Pute2,3,8 dazu Ketchup</v>
      </c>
      <c r="F12" s="14">
        <f>[1]Schule!F12</f>
        <v>0</v>
      </c>
    </row>
    <row r="13" spans="1:6" ht="12" customHeight="1">
      <c r="A13" s="24"/>
      <c r="B13" s="12" t="str">
        <f>[1]Schule!B13</f>
        <v>a1, g, c, i</v>
      </c>
      <c r="C13" s="13" t="str">
        <f>[1]Schule!C13</f>
        <v>d, a1, c, i, j</v>
      </c>
      <c r="D13" s="12" t="str">
        <f>[1]Schule!D13</f>
        <v>g, i</v>
      </c>
      <c r="E13" s="13" t="str">
        <f>[1]Schule!E13</f>
        <v>a1, i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Obst</v>
      </c>
      <c r="C14" s="8" t="str">
        <f>[1]Schule!C14</f>
        <v>Obstquark / Fruchtquark</v>
      </c>
      <c r="D14" s="3" t="str">
        <f>[1]Schule!D14</f>
        <v>Obst</v>
      </c>
      <c r="E14" s="8" t="str">
        <f>[1]Schule!E14</f>
        <v>Obst</v>
      </c>
      <c r="F14" s="3" t="str">
        <f>[1]Schule!F14</f>
        <v>Obst</v>
      </c>
    </row>
    <row r="15" spans="1:6" ht="12" customHeight="1">
      <c r="A15" s="24"/>
      <c r="B15" s="4">
        <f>[1]Schule!B15</f>
        <v>0</v>
      </c>
      <c r="C15" s="11" t="str">
        <f>[1]Schule!C15</f>
        <v>g</v>
      </c>
      <c r="D15" s="4">
        <f>[1]Schule!D15</f>
        <v>0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3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2026-10-20T10:51:51Z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